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MAP\Perso\"/>
    </mc:Choice>
  </mc:AlternateContent>
  <xr:revisionPtr revIDLastSave="0" documentId="8_{A26F4060-4381-3449-8548-DCEBF20EE3F2}" xr6:coauthVersionLast="47" xr6:coauthVersionMax="47" xr10:uidLastSave="{00000000-0000-0000-0000-000000000000}"/>
  <bookViews>
    <workbookView xWindow="-120" yWindow="-120" windowWidth="24240" windowHeight="13140" xr2:uid="{54906C67-0577-49BA-9CB9-D38494A5EEA6}"/>
  </bookViews>
  <sheets>
    <sheet name="commande vierg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20" i="1"/>
  <c r="F25" i="1"/>
  <c r="F28" i="1"/>
  <c r="D27" i="1"/>
  <c r="F27" i="1"/>
  <c r="D16" i="1"/>
  <c r="F16" i="1"/>
  <c r="D14" i="1"/>
  <c r="F14" i="1"/>
  <c r="D15" i="1"/>
  <c r="F15" i="1"/>
  <c r="D17" i="1"/>
  <c r="F17" i="1"/>
  <c r="D13" i="1"/>
  <c r="F13" i="1"/>
  <c r="D24" i="1"/>
  <c r="F24" i="1"/>
  <c r="D23" i="1"/>
  <c r="F23" i="1"/>
  <c r="F29" i="1"/>
  <c r="D34" i="1"/>
</calcChain>
</file>

<file path=xl/sharedStrings.xml><?xml version="1.0" encoding="utf-8"?>
<sst xmlns="http://schemas.openxmlformats.org/spreadsheetml/2006/main" count="45" uniqueCount="40">
  <si>
    <t xml:space="preserve">nom de Famille : </t>
  </si>
  <si>
    <t>Association d’appartenance :</t>
  </si>
  <si>
    <t>date :</t>
  </si>
  <si>
    <t>email :</t>
  </si>
  <si>
    <t xml:space="preserve">téléphone: </t>
  </si>
  <si>
    <t>prix à la caisse</t>
  </si>
  <si>
    <t>Quantité</t>
  </si>
  <si>
    <t>prix total</t>
  </si>
  <si>
    <t>Oranges bio  ( tipo Navel)</t>
  </si>
  <si>
    <t>9kg</t>
  </si>
  <si>
    <t>Avocat Hass bio</t>
  </si>
  <si>
    <t>Amandes bio</t>
  </si>
  <si>
    <t xml:space="preserve">  avec peau</t>
  </si>
  <si>
    <t>sans peau</t>
  </si>
  <si>
    <t xml:space="preserve">Embouteillé en verre </t>
  </si>
  <si>
    <t>1 litre</t>
  </si>
  <si>
    <t>Montant :</t>
  </si>
  <si>
    <t>Pour plus de renseignements sur notre producteur:</t>
  </si>
  <si>
    <t>http://www.biorangesprefer.com/index.php/fr</t>
  </si>
  <si>
    <t>caisse</t>
  </si>
  <si>
    <t>5kg</t>
  </si>
  <si>
    <t>Réferente agrumes: Danièle GASTINI 06 76 15 54 99 daniele.gastini@sfr.fr</t>
  </si>
  <si>
    <t xml:space="preserve"> 500 g</t>
  </si>
  <si>
    <t>Pistache bio</t>
  </si>
  <si>
    <t>500 g</t>
  </si>
  <si>
    <t>prix indicatif du kg</t>
  </si>
  <si>
    <t xml:space="preserve"> </t>
  </si>
  <si>
    <t>Règlement à la commande par chèque à l'ordre Marta Maria Presencia Ferrer OE</t>
  </si>
  <si>
    <t>PRIX HUILE PUR D’OLIVE VIERGE EXTRA BIO</t>
  </si>
  <si>
    <t>AMAPL'ANETH</t>
  </si>
  <si>
    <r>
      <t>RECEPTION DE LA COMMANDE AU PLUS TARD LE</t>
    </r>
    <r>
      <rPr>
        <b/>
        <sz val="12"/>
        <color theme="1"/>
        <rFont val="Calibri Light"/>
        <family val="2"/>
        <scheme val="major"/>
      </rPr>
      <t xml:space="preserve"> </t>
    </r>
    <r>
      <rPr>
        <sz val="12"/>
        <color theme="1"/>
        <rFont val="Calibri Light"/>
        <family val="2"/>
        <scheme val="major"/>
      </rPr>
      <t>28 JANVIER 2023</t>
    </r>
  </si>
  <si>
    <r>
      <t xml:space="preserve">POUR UNE </t>
    </r>
    <r>
      <rPr>
        <b/>
        <sz val="12"/>
        <color theme="1"/>
        <rFont val="Calibri Light"/>
        <family val="2"/>
        <scheme val="major"/>
      </rPr>
      <t>LIVRAISON PREVUE LE</t>
    </r>
    <r>
      <rPr>
        <sz val="12"/>
        <color theme="1"/>
        <rFont val="Calibri Light"/>
        <family val="2"/>
        <scheme val="major"/>
      </rPr>
      <t xml:space="preserve"> 10 FEVRIER 2023</t>
    </r>
  </si>
  <si>
    <r>
      <rPr>
        <sz val="12"/>
        <rFont val="Arial"/>
        <family val="2"/>
      </rPr>
      <t>Produits bio d'Espagne  Biorange Prefer</t>
    </r>
    <r>
      <rPr>
        <b/>
        <sz val="12"/>
        <rFont val="Arial"/>
        <family val="2"/>
      </rPr>
      <t xml:space="preserve"> CAMPAGNE 2023
                                                       </t>
    </r>
  </si>
  <si>
    <t xml:space="preserve">Banque : </t>
  </si>
  <si>
    <t>chèque n°</t>
  </si>
  <si>
    <t>Total de la commande</t>
  </si>
  <si>
    <t>Figues sèches  bio</t>
  </si>
  <si>
    <t xml:space="preserve">Mandarines nadorcott bio </t>
  </si>
  <si>
    <t>Pamplemousse Star Ruby bio</t>
  </si>
  <si>
    <t>Citrons bio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</si>
</sst>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;;;@"/>
    <numFmt numFmtId="165" formatCode="0#&quot; &quot;##&quot; &quot;##&quot; &quot;##&quot; &quot;##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sz val="12"/>
      <color rgb="FF000000"/>
      <name val="Arial"/>
      <family val="2"/>
    </font>
    <font>
      <sz val="12"/>
      <color rgb="FF000000"/>
      <name val="Calibri Light"/>
      <family val="2"/>
      <scheme val="major"/>
    </font>
    <font>
      <u/>
      <sz val="12"/>
      <color theme="1"/>
      <name val="Calibri Light"/>
      <family val="2"/>
      <scheme val="maj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Calibri Light"/>
      <family val="2"/>
      <scheme val="major"/>
    </font>
    <font>
      <sz val="12"/>
      <color indexed="9"/>
      <name val="Calibri Light"/>
      <family val="2"/>
      <scheme val="major"/>
    </font>
    <font>
      <sz val="11"/>
      <color indexed="9"/>
      <name val="Helvetica Neue"/>
    </font>
    <font>
      <u/>
      <sz val="12"/>
      <color theme="10"/>
      <name val="Calibri Light"/>
      <family val="2"/>
      <scheme val="major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lal"/>
    </font>
    <font>
      <b/>
      <sz val="12"/>
      <color rgb="FF000000"/>
      <name val="Calibri Light"/>
      <family val="2"/>
      <scheme val="major"/>
    </font>
    <font>
      <sz val="12"/>
      <name val="Calibri Light"/>
      <family val="2"/>
      <scheme val="major"/>
    </font>
    <font>
      <sz val="11"/>
      <name val="Calibri"/>
      <family val="2"/>
      <scheme val="minor"/>
    </font>
    <font>
      <sz val="11"/>
      <name val="Arial"/>
      <family val="2"/>
    </font>
    <font>
      <u/>
      <sz val="12"/>
      <name val="Helvetica Neue"/>
    </font>
    <font>
      <sz val="12"/>
      <name val="Helvetica Neue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8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44" fontId="4" fillId="0" borderId="1" xfId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9" fontId="4" fillId="0" borderId="1" xfId="0" applyNumberFormat="1" applyFont="1" applyBorder="1" applyAlignment="1">
      <alignment horizontal="left" vertical="top"/>
    </xf>
    <xf numFmtId="9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44" fontId="4" fillId="0" borderId="1" xfId="1" applyFont="1" applyFill="1" applyBorder="1" applyAlignment="1">
      <alignment horizontal="left" vertical="top"/>
    </xf>
    <xf numFmtId="0" fontId="10" fillId="0" borderId="0" xfId="0" applyFont="1"/>
    <xf numFmtId="0" fontId="11" fillId="0" borderId="0" xfId="0" applyFont="1"/>
    <xf numFmtId="0" fontId="9" fillId="0" borderId="0" xfId="0" applyFont="1" applyAlignment="1">
      <alignment horizontal="center" vertical="center"/>
    </xf>
    <xf numFmtId="0" fontId="12" fillId="0" borderId="0" xfId="2" applyNumberFormat="1" applyFont="1" applyAlignment="1">
      <alignment horizontal="left" vertical="top"/>
    </xf>
    <xf numFmtId="164" fontId="10" fillId="0" borderId="0" xfId="0" applyNumberFormat="1" applyFont="1" applyAlignment="1">
      <alignment vertical="top"/>
    </xf>
    <xf numFmtId="0" fontId="10" fillId="0" borderId="0" xfId="0" applyFont="1" applyAlignment="1">
      <alignment vertical="top"/>
    </xf>
    <xf numFmtId="0" fontId="9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vertical="top"/>
    </xf>
    <xf numFmtId="164" fontId="9" fillId="0" borderId="5" xfId="0" applyNumberFormat="1" applyFont="1" applyBorder="1" applyAlignment="1">
      <alignment horizontal="right" vertical="center"/>
    </xf>
    <xf numFmtId="0" fontId="9" fillId="0" borderId="6" xfId="0" applyFont="1" applyBorder="1" applyAlignment="1">
      <alignment vertical="top"/>
    </xf>
    <xf numFmtId="0" fontId="11" fillId="0" borderId="0" xfId="0" applyFont="1" applyAlignment="1">
      <alignment vertical="top"/>
    </xf>
    <xf numFmtId="0" fontId="0" fillId="0" borderId="4" xfId="0" applyBorder="1" applyAlignment="1">
      <alignment horizontal="left" vertical="top" wrapText="1" indent="1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top"/>
    </xf>
    <xf numFmtId="0" fontId="5" fillId="0" borderId="16" xfId="0" applyFont="1" applyBorder="1" applyAlignment="1">
      <alignment horizontal="left" vertical="top"/>
    </xf>
    <xf numFmtId="0" fontId="13" fillId="0" borderId="0" xfId="0" applyFont="1" applyAlignment="1">
      <alignment horizontal="left"/>
    </xf>
    <xf numFmtId="0" fontId="5" fillId="0" borderId="1" xfId="0" applyFont="1" applyBorder="1" applyAlignment="1">
      <alignment horizontal="center" vertical="top" wrapText="1"/>
    </xf>
    <xf numFmtId="44" fontId="3" fillId="0" borderId="6" xfId="1" applyFont="1" applyBorder="1" applyAlignment="1">
      <alignment horizontal="right" vertical="center"/>
    </xf>
    <xf numFmtId="164" fontId="3" fillId="0" borderId="5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vertical="top" wrapText="1"/>
    </xf>
    <xf numFmtId="44" fontId="5" fillId="0" borderId="1" xfId="0" applyNumberFormat="1" applyFont="1" applyBorder="1" applyAlignment="1">
      <alignment horizontal="left" vertical="top"/>
    </xf>
    <xf numFmtId="44" fontId="17" fillId="0" borderId="1" xfId="0" applyNumberFormat="1" applyFont="1" applyBorder="1" applyAlignment="1">
      <alignment horizontal="left" vertical="top"/>
    </xf>
    <xf numFmtId="44" fontId="0" fillId="0" borderId="0" xfId="0" applyNumberFormat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 indent="1"/>
    </xf>
    <xf numFmtId="0" fontId="14" fillId="0" borderId="1" xfId="0" applyFont="1" applyBorder="1" applyAlignment="1">
      <alignment horizontal="left" vertical="top"/>
    </xf>
    <xf numFmtId="0" fontId="8" fillId="0" borderId="1" xfId="0" applyFont="1" applyBorder="1" applyAlignment="1">
      <alignment vertical="top"/>
    </xf>
    <xf numFmtId="0" fontId="0" fillId="0" borderId="1" xfId="0" applyBorder="1" applyAlignment="1">
      <alignment vertical="top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/>
    </xf>
    <xf numFmtId="0" fontId="7" fillId="0" borderId="1" xfId="0" applyFont="1" applyBorder="1" applyAlignment="1">
      <alignment vertical="top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top"/>
    </xf>
    <xf numFmtId="44" fontId="16" fillId="0" borderId="1" xfId="0" applyNumberFormat="1" applyFont="1" applyBorder="1" applyAlignment="1">
      <alignment horizontal="left" vertical="top"/>
    </xf>
    <xf numFmtId="44" fontId="8" fillId="0" borderId="1" xfId="1" applyFont="1" applyFill="1" applyBorder="1" applyAlignment="1">
      <alignment horizontal="center" vertical="center"/>
    </xf>
    <xf numFmtId="44" fontId="18" fillId="0" borderId="1" xfId="0" applyNumberFormat="1" applyFont="1" applyBorder="1" applyAlignment="1">
      <alignment horizontal="left" vertical="top"/>
    </xf>
    <xf numFmtId="44" fontId="8" fillId="0" borderId="1" xfId="1" applyFont="1" applyFill="1" applyBorder="1" applyAlignment="1">
      <alignment horizontal="left" vertical="top"/>
    </xf>
    <xf numFmtId="0" fontId="18" fillId="0" borderId="1" xfId="0" applyFont="1" applyBorder="1" applyAlignment="1">
      <alignment horizontal="center" vertical="top"/>
    </xf>
    <xf numFmtId="0" fontId="19" fillId="0" borderId="0" xfId="0" applyFont="1" applyAlignment="1">
      <alignment horizontal="left" vertical="top"/>
    </xf>
    <xf numFmtId="44" fontId="8" fillId="0" borderId="3" xfId="1" applyFont="1" applyFill="1" applyBorder="1" applyAlignment="1">
      <alignment horizontal="center" vertical="center"/>
    </xf>
    <xf numFmtId="44" fontId="18" fillId="0" borderId="3" xfId="0" applyNumberFormat="1" applyFont="1" applyBorder="1" applyAlignment="1">
      <alignment horizontal="left" vertical="top"/>
    </xf>
    <xf numFmtId="44" fontId="8" fillId="0" borderId="3" xfId="1" applyFont="1" applyFill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 indent="1"/>
    </xf>
    <xf numFmtId="0" fontId="19" fillId="0" borderId="1" xfId="0" applyFont="1" applyBorder="1" applyAlignment="1">
      <alignment horizontal="left" wrapText="1"/>
    </xf>
    <xf numFmtId="44" fontId="8" fillId="0" borderId="1" xfId="0" applyNumberFormat="1" applyFont="1" applyBorder="1" applyAlignment="1">
      <alignment horizontal="left" vertical="top"/>
    </xf>
    <xf numFmtId="0" fontId="20" fillId="0" borderId="1" xfId="0" applyFont="1" applyBorder="1" applyAlignment="1">
      <alignment horizontal="left" vertical="top"/>
    </xf>
    <xf numFmtId="0" fontId="21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top"/>
    </xf>
    <xf numFmtId="0" fontId="18" fillId="0" borderId="0" xfId="0" applyFont="1" applyAlignment="1">
      <alignment horizontal="center" vertical="top"/>
    </xf>
    <xf numFmtId="0" fontId="18" fillId="0" borderId="0" xfId="0" applyFont="1" applyAlignment="1">
      <alignment horizontal="left" vertical="top"/>
    </xf>
    <xf numFmtId="0" fontId="22" fillId="0" borderId="0" xfId="0" applyFont="1" applyAlignment="1">
      <alignment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2" fillId="0" borderId="1" xfId="2" applyNumberFormat="1" applyFill="1" applyBorder="1" applyAlignment="1">
      <alignment horizontal="center" vertical="center" wrapText="1"/>
    </xf>
    <xf numFmtId="0" fontId="6" fillId="0" borderId="1" xfId="2" applyNumberFormat="1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</cellXfs>
  <cellStyles count="3">
    <cellStyle name="Lien hypertexte" xfId="2" builtinId="8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507D1-84AF-4E32-910B-E011C1F00260}">
  <dimension ref="A1:I37"/>
  <sheetViews>
    <sheetView tabSelected="1" topLeftCell="A9" zoomScale="78" zoomScaleNormal="78" workbookViewId="0">
      <selection activeCell="J5" sqref="J5"/>
    </sheetView>
  </sheetViews>
  <sheetFormatPr defaultColWidth="7.53125" defaultRowHeight="15" x14ac:dyDescent="0.2"/>
  <cols>
    <col min="1" max="1" width="32.5546875" style="5" customWidth="1"/>
    <col min="2" max="2" width="10.89453125" style="9" customWidth="1"/>
    <col min="3" max="3" width="11.703125" style="8" bestFit="1" customWidth="1"/>
    <col min="4" max="4" width="12.9140625" style="5" customWidth="1"/>
    <col min="5" max="5" width="8.875" style="3" bestFit="1" customWidth="1"/>
    <col min="6" max="6" width="12.10546875" style="4" bestFit="1" customWidth="1"/>
    <col min="7" max="16384" width="7.53125" style="5"/>
  </cols>
  <sheetData>
    <row r="1" spans="1:9" ht="20.100000000000001" customHeight="1" x14ac:dyDescent="0.2">
      <c r="A1" s="1" t="s">
        <v>0</v>
      </c>
      <c r="B1" s="75"/>
      <c r="C1" s="75"/>
      <c r="D1" s="75"/>
    </row>
    <row r="2" spans="1:9" ht="20.100000000000001" customHeight="1" x14ac:dyDescent="0.2">
      <c r="A2" s="1" t="s">
        <v>1</v>
      </c>
      <c r="B2" s="75" t="s">
        <v>29</v>
      </c>
      <c r="C2" s="75"/>
      <c r="D2" s="75"/>
    </row>
    <row r="3" spans="1:9" ht="20.100000000000001" customHeight="1" x14ac:dyDescent="0.2">
      <c r="A3" s="1" t="s">
        <v>2</v>
      </c>
      <c r="B3" s="76"/>
      <c r="C3" s="76"/>
      <c r="D3" s="76"/>
    </row>
    <row r="4" spans="1:9" ht="20.100000000000001" customHeight="1" x14ac:dyDescent="0.2">
      <c r="A4" s="1" t="s">
        <v>3</v>
      </c>
      <c r="B4" s="77"/>
      <c r="C4" s="78"/>
      <c r="D4" s="78"/>
    </row>
    <row r="5" spans="1:9" ht="20.100000000000001" customHeight="1" x14ac:dyDescent="0.2">
      <c r="A5" s="1" t="s">
        <v>4</v>
      </c>
      <c r="B5" s="79"/>
      <c r="C5" s="79"/>
      <c r="D5" s="79"/>
    </row>
    <row r="6" spans="1:9" ht="20.100000000000001" customHeight="1" thickBot="1" x14ac:dyDescent="0.25">
      <c r="A6" s="6"/>
      <c r="B6" s="6"/>
      <c r="C6" s="6"/>
      <c r="D6" s="6"/>
    </row>
    <row r="7" spans="1:9" x14ac:dyDescent="0.2">
      <c r="A7" s="80" t="s">
        <v>30</v>
      </c>
      <c r="B7" s="81"/>
      <c r="C7" s="81"/>
      <c r="D7" s="81"/>
      <c r="E7" s="81"/>
      <c r="F7" s="82"/>
    </row>
    <row r="8" spans="1:9" x14ac:dyDescent="0.2">
      <c r="A8" s="70" t="s">
        <v>31</v>
      </c>
      <c r="B8" s="71"/>
      <c r="C8" s="71"/>
      <c r="D8" s="71"/>
      <c r="E8" s="71"/>
      <c r="F8" s="72"/>
    </row>
    <row r="9" spans="1:9" ht="15.75" thickBot="1" x14ac:dyDescent="0.25">
      <c r="A9" s="29" t="s">
        <v>21</v>
      </c>
      <c r="B9" s="30"/>
      <c r="C9" s="30"/>
      <c r="D9" s="30"/>
      <c r="E9" s="31"/>
      <c r="F9" s="32"/>
    </row>
    <row r="10" spans="1:9" x14ac:dyDescent="0.2">
      <c r="B10" s="8"/>
      <c r="C10" s="5"/>
      <c r="D10" s="3"/>
    </row>
    <row r="11" spans="1:9" s="7" customFormat="1" ht="30" x14ac:dyDescent="0.2">
      <c r="A11" s="73" t="s">
        <v>32</v>
      </c>
      <c r="B11" s="74"/>
      <c r="C11" s="34" t="s">
        <v>25</v>
      </c>
      <c r="D11" s="34" t="s">
        <v>5</v>
      </c>
      <c r="E11" s="10" t="s">
        <v>6</v>
      </c>
      <c r="F11" s="10" t="s">
        <v>7</v>
      </c>
    </row>
    <row r="12" spans="1:9" ht="17.100000000000001" customHeight="1" x14ac:dyDescent="0.2">
      <c r="A12" s="11"/>
      <c r="B12" s="13" t="s">
        <v>19</v>
      </c>
      <c r="C12" s="12"/>
      <c r="D12" s="14"/>
      <c r="E12" s="10"/>
      <c r="F12" s="15"/>
    </row>
    <row r="13" spans="1:9" ht="17.100000000000001" customHeight="1" x14ac:dyDescent="0.2">
      <c r="A13" s="37" t="s">
        <v>8</v>
      </c>
      <c r="B13" s="2" t="s">
        <v>20</v>
      </c>
      <c r="C13" s="38">
        <v>2.65</v>
      </c>
      <c r="D13" s="16">
        <f>+C13*5</f>
        <v>13.25</v>
      </c>
      <c r="E13" s="10"/>
      <c r="F13" s="39">
        <f>D13*E13</f>
        <v>0</v>
      </c>
      <c r="I13" s="40"/>
    </row>
    <row r="14" spans="1:9" ht="17.100000000000001" customHeight="1" x14ac:dyDescent="0.2">
      <c r="A14" s="37" t="s">
        <v>37</v>
      </c>
      <c r="B14" s="2" t="s">
        <v>20</v>
      </c>
      <c r="C14" s="38">
        <v>3.75</v>
      </c>
      <c r="D14" s="16">
        <f t="shared" ref="D14:D17" si="0">+C14*5</f>
        <v>18.75</v>
      </c>
      <c r="E14" s="10"/>
      <c r="F14" s="39">
        <f t="shared" ref="F14:F28" si="1">D14*E14</f>
        <v>0</v>
      </c>
      <c r="I14" s="40"/>
    </row>
    <row r="15" spans="1:9" ht="17.100000000000001" customHeight="1" x14ac:dyDescent="0.2">
      <c r="A15" s="37" t="s">
        <v>39</v>
      </c>
      <c r="B15" s="2" t="s">
        <v>20</v>
      </c>
      <c r="C15" s="38">
        <v>3.55</v>
      </c>
      <c r="D15" s="16">
        <f t="shared" si="0"/>
        <v>17.75</v>
      </c>
      <c r="E15" s="10"/>
      <c r="F15" s="39">
        <f t="shared" si="1"/>
        <v>0</v>
      </c>
      <c r="I15" s="40"/>
    </row>
    <row r="16" spans="1:9" ht="17.100000000000001" customHeight="1" x14ac:dyDescent="0.2">
      <c r="A16" s="37" t="s">
        <v>38</v>
      </c>
      <c r="B16" s="2" t="s">
        <v>9</v>
      </c>
      <c r="C16" s="38">
        <v>3.12</v>
      </c>
      <c r="D16" s="16">
        <f>+C16*9</f>
        <v>28.080000000000002</v>
      </c>
      <c r="E16" s="10"/>
      <c r="F16" s="39">
        <f t="shared" si="1"/>
        <v>0</v>
      </c>
      <c r="I16" s="40"/>
    </row>
    <row r="17" spans="1:9" ht="17.100000000000001" customHeight="1" x14ac:dyDescent="0.2">
      <c r="A17" s="37" t="s">
        <v>10</v>
      </c>
      <c r="B17" s="2" t="s">
        <v>20</v>
      </c>
      <c r="C17" s="38">
        <v>7.07</v>
      </c>
      <c r="D17" s="16">
        <f t="shared" si="0"/>
        <v>35.35</v>
      </c>
      <c r="E17" s="10"/>
      <c r="F17" s="39">
        <f t="shared" si="1"/>
        <v>0</v>
      </c>
      <c r="I17" s="40"/>
    </row>
    <row r="18" spans="1:9" ht="17.100000000000001" customHeight="1" x14ac:dyDescent="0.2">
      <c r="A18" s="42"/>
      <c r="B18" s="2"/>
      <c r="C18" s="38"/>
      <c r="D18" s="43"/>
      <c r="E18" s="10"/>
      <c r="F18" s="39"/>
    </row>
    <row r="19" spans="1:9" s="56" customFormat="1" ht="17.100000000000001" customHeight="1" x14ac:dyDescent="0.15">
      <c r="A19" s="41" t="s">
        <v>36</v>
      </c>
      <c r="B19" s="52" t="s">
        <v>22</v>
      </c>
      <c r="C19" s="53">
        <v>4.95</v>
      </c>
      <c r="D19" s="54">
        <v>4.95</v>
      </c>
      <c r="E19" s="55"/>
      <c r="F19" s="39">
        <f t="shared" si="1"/>
        <v>0</v>
      </c>
    </row>
    <row r="20" spans="1:9" s="56" customFormat="1" ht="17.100000000000001" customHeight="1" x14ac:dyDescent="0.2">
      <c r="A20" s="41" t="s">
        <v>23</v>
      </c>
      <c r="B20" s="52" t="s">
        <v>24</v>
      </c>
      <c r="C20" s="53">
        <v>8.6999999999999993</v>
      </c>
      <c r="D20" s="54">
        <v>8.6999999999999993</v>
      </c>
      <c r="E20" s="55"/>
      <c r="F20" s="39">
        <f t="shared" si="1"/>
        <v>0</v>
      </c>
    </row>
    <row r="21" spans="1:9" s="56" customFormat="1" ht="17.100000000000001" customHeight="1" x14ac:dyDescent="0.2">
      <c r="A21" s="41"/>
      <c r="B21" s="57"/>
      <c r="C21" s="58"/>
      <c r="D21" s="59"/>
      <c r="E21" s="55"/>
      <c r="F21" s="39"/>
    </row>
    <row r="22" spans="1:9" s="56" customFormat="1" ht="17.100000000000001" customHeight="1" x14ac:dyDescent="0.2">
      <c r="A22" s="41" t="s">
        <v>11</v>
      </c>
      <c r="B22" s="57"/>
      <c r="C22" s="58"/>
      <c r="D22" s="59"/>
      <c r="E22" s="55"/>
      <c r="F22" s="39"/>
    </row>
    <row r="23" spans="1:9" s="56" customFormat="1" ht="17.100000000000001" customHeight="1" x14ac:dyDescent="0.2">
      <c r="A23" s="41" t="s">
        <v>12</v>
      </c>
      <c r="B23" s="52" t="s">
        <v>24</v>
      </c>
      <c r="C23" s="53">
        <v>7.85</v>
      </c>
      <c r="D23" s="54">
        <f>+C23</f>
        <v>7.85</v>
      </c>
      <c r="E23" s="55"/>
      <c r="F23" s="39">
        <f t="shared" si="1"/>
        <v>0</v>
      </c>
    </row>
    <row r="24" spans="1:9" s="56" customFormat="1" ht="17.100000000000001" customHeight="1" x14ac:dyDescent="0.2">
      <c r="A24" s="60" t="s">
        <v>13</v>
      </c>
      <c r="B24" s="52" t="s">
        <v>24</v>
      </c>
      <c r="C24" s="53">
        <v>8.9700000000000006</v>
      </c>
      <c r="D24" s="54">
        <f>+C24</f>
        <v>8.9700000000000006</v>
      </c>
      <c r="E24" s="55"/>
      <c r="F24" s="39">
        <f t="shared" si="1"/>
        <v>0</v>
      </c>
    </row>
    <row r="25" spans="1:9" s="56" customFormat="1" ht="17.100000000000001" customHeight="1" x14ac:dyDescent="0.2">
      <c r="A25" s="61"/>
      <c r="B25" s="52"/>
      <c r="C25" s="62"/>
      <c r="D25" s="63"/>
      <c r="E25" s="55"/>
      <c r="F25" s="39">
        <f t="shared" si="1"/>
        <v>0</v>
      </c>
    </row>
    <row r="26" spans="1:9" s="56" customFormat="1" ht="17.100000000000001" customHeight="1" x14ac:dyDescent="0.2">
      <c r="A26" s="44" t="s">
        <v>28</v>
      </c>
      <c r="B26" s="52"/>
      <c r="C26" s="62"/>
      <c r="D26" s="63"/>
      <c r="E26" s="55"/>
      <c r="F26" s="39"/>
    </row>
    <row r="27" spans="1:9" s="56" customFormat="1" ht="17.100000000000001" customHeight="1" x14ac:dyDescent="0.15">
      <c r="A27" s="37" t="s">
        <v>14</v>
      </c>
      <c r="B27" s="52" t="s">
        <v>15</v>
      </c>
      <c r="C27" s="62">
        <v>9.6</v>
      </c>
      <c r="D27" s="54">
        <f>+C27</f>
        <v>9.6</v>
      </c>
      <c r="E27" s="55"/>
      <c r="F27" s="39">
        <f t="shared" si="1"/>
        <v>0</v>
      </c>
    </row>
    <row r="28" spans="1:9" ht="17.100000000000001" customHeight="1" x14ac:dyDescent="0.2">
      <c r="A28" s="45"/>
      <c r="B28" s="46"/>
      <c r="C28" s="47"/>
      <c r="D28" s="14"/>
      <c r="E28" s="55"/>
      <c r="F28" s="39">
        <f t="shared" si="1"/>
        <v>0</v>
      </c>
    </row>
    <row r="29" spans="1:9" ht="17.100000000000001" customHeight="1" x14ac:dyDescent="0.2">
      <c r="A29" s="48" t="s">
        <v>35</v>
      </c>
      <c r="B29" s="49"/>
      <c r="C29" s="50"/>
      <c r="D29" s="51"/>
      <c r="E29" s="51"/>
      <c r="F29" s="39">
        <f>SUM(F12:F28)</f>
        <v>0</v>
      </c>
    </row>
    <row r="30" spans="1:9" x14ac:dyDescent="0.2">
      <c r="A30" s="28"/>
    </row>
    <row r="31" spans="1:9" x14ac:dyDescent="0.2">
      <c r="A31" s="33" t="s">
        <v>27</v>
      </c>
      <c r="B31" s="17"/>
      <c r="C31" s="17"/>
      <c r="D31" s="17"/>
      <c r="E31" s="18"/>
      <c r="F31" s="18"/>
    </row>
    <row r="32" spans="1:9" ht="15.75" thickBot="1" x14ac:dyDescent="0.25">
      <c r="A32" s="19" t="s">
        <v>26</v>
      </c>
      <c r="B32" s="20"/>
      <c r="C32" s="21"/>
      <c r="D32" s="22"/>
    </row>
    <row r="33" spans="1:6" ht="20.100000000000001" customHeight="1" thickBot="1" x14ac:dyDescent="0.25">
      <c r="A33" s="23" t="s">
        <v>33</v>
      </c>
      <c r="B33" s="24"/>
      <c r="C33" s="36" t="s">
        <v>34</v>
      </c>
      <c r="D33" s="26"/>
    </row>
    <row r="34" spans="1:6" ht="20.100000000000001" customHeight="1" thickBot="1" x14ac:dyDescent="0.25">
      <c r="A34" s="22"/>
      <c r="B34" s="22"/>
      <c r="C34" s="25" t="s">
        <v>16</v>
      </c>
      <c r="D34" s="35">
        <f>F29</f>
        <v>0</v>
      </c>
    </row>
    <row r="35" spans="1:6" s="56" customFormat="1" x14ac:dyDescent="0.2">
      <c r="A35" s="64" t="s">
        <v>17</v>
      </c>
      <c r="B35" s="65"/>
      <c r="C35" s="66"/>
      <c r="E35" s="67"/>
      <c r="F35" s="68"/>
    </row>
    <row r="36" spans="1:6" s="56" customFormat="1" x14ac:dyDescent="0.2">
      <c r="A36" s="69" t="s">
        <v>18</v>
      </c>
      <c r="B36" s="65"/>
      <c r="C36" s="66"/>
      <c r="E36" s="67"/>
      <c r="F36" s="68"/>
    </row>
    <row r="37" spans="1:6" x14ac:dyDescent="0.2">
      <c r="A37" s="27"/>
    </row>
  </sheetData>
  <sheetProtection selectLockedCells="1"/>
  <protectedRanges>
    <protectedRange sqref="B1:D5" name="Plage1"/>
    <protectedRange sqref="E13:E28" name="Plage2"/>
    <protectedRange sqref="A33:D34" name="Plage3"/>
  </protectedRanges>
  <mergeCells count="8">
    <mergeCell ref="A8:F8"/>
    <mergeCell ref="A11:B11"/>
    <mergeCell ref="B1:D1"/>
    <mergeCell ref="B2:D2"/>
    <mergeCell ref="B3:D3"/>
    <mergeCell ref="B4:D4"/>
    <mergeCell ref="B5:D5"/>
    <mergeCell ref="A7:F7"/>
  </mergeCells>
  <pageMargins left="0.25" right="0.25" top="0.75" bottom="0.75" header="0.3" footer="0.3"/>
  <pageSetup paperSize="9" orientation="portrait" r:id="rId1"/>
  <ignoredErrors>
    <ignoredError sqref="D1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commande vierge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</dc:creator>
  <cp:lastModifiedBy>Utilisateur</cp:lastModifiedBy>
  <cp:lastPrinted>2022-11-05T08:59:48Z</cp:lastPrinted>
  <dcterms:created xsi:type="dcterms:W3CDTF">2021-11-19T07:36:25Z</dcterms:created>
  <dcterms:modified xsi:type="dcterms:W3CDTF">2023-01-16T17:31:22Z</dcterms:modified>
</cp:coreProperties>
</file>