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25" windowHeight="7065"/>
  </bookViews>
  <sheets>
    <sheet name="Feuil1" sheetId="1" r:id="rId1"/>
    <sheet name="Sheet1" sheetId="2" state="hidden" r:id="rId2"/>
    <sheet name="Sheet4" sheetId="5" state="hidden" r:id="rId3"/>
  </sheets>
  <calcPr calcId="144525"/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E14" i="1"/>
  <c r="B12" i="1"/>
  <c r="B13" i="1" l="1"/>
  <c r="B11" i="1"/>
  <c r="B6" i="1"/>
  <c r="B7" i="1"/>
  <c r="B8" i="1"/>
  <c r="B9" i="1"/>
  <c r="B10" i="1"/>
  <c r="B5" i="1"/>
  <c r="B1" i="2"/>
  <c r="B51" i="2" s="1"/>
  <c r="K88" i="2" l="1"/>
  <c r="L88" i="2"/>
  <c r="K89" i="2"/>
  <c r="L89" i="2"/>
  <c r="K90" i="2"/>
  <c r="L90" i="2"/>
  <c r="K91" i="2"/>
  <c r="L91" i="2"/>
  <c r="K92" i="2"/>
  <c r="L92" i="2"/>
  <c r="K93" i="2"/>
  <c r="L93" i="2"/>
  <c r="K94" i="2"/>
  <c r="L94" i="2"/>
  <c r="L87" i="2"/>
  <c r="K87" i="2"/>
  <c r="F88" i="2"/>
  <c r="G88" i="2"/>
  <c r="F89" i="2"/>
  <c r="G89" i="2"/>
  <c r="F90" i="2"/>
  <c r="G90" i="2"/>
  <c r="F91" i="2"/>
  <c r="G91" i="2"/>
  <c r="F92" i="2"/>
  <c r="G92" i="2"/>
  <c r="F93" i="2"/>
  <c r="G93" i="2"/>
  <c r="F94" i="2"/>
  <c r="G94" i="2"/>
  <c r="G87" i="2"/>
  <c r="F87" i="2"/>
  <c r="A93" i="2"/>
  <c r="B93" i="2"/>
  <c r="A94" i="2"/>
  <c r="B94" i="2"/>
  <c r="A88" i="2"/>
  <c r="B88" i="2"/>
  <c r="A89" i="2"/>
  <c r="B89" i="2"/>
  <c r="A90" i="2"/>
  <c r="B90" i="2"/>
  <c r="A91" i="2"/>
  <c r="B91" i="2"/>
  <c r="A92" i="2"/>
  <c r="B92" i="2"/>
  <c r="B87" i="2"/>
  <c r="A87" i="2"/>
  <c r="M84" i="2"/>
  <c r="H84" i="2"/>
  <c r="C84" i="2"/>
  <c r="K79" i="2"/>
  <c r="L79" i="2"/>
  <c r="K73" i="2"/>
  <c r="L73" i="2"/>
  <c r="K74" i="2"/>
  <c r="L74" i="2"/>
  <c r="K75" i="2"/>
  <c r="L75" i="2"/>
  <c r="K76" i="2"/>
  <c r="L76" i="2"/>
  <c r="K77" i="2"/>
  <c r="L77" i="2"/>
  <c r="K78" i="2"/>
  <c r="L78" i="2"/>
  <c r="L72" i="2"/>
  <c r="K72" i="2"/>
  <c r="F73" i="2"/>
  <c r="G73" i="2"/>
  <c r="F74" i="2"/>
  <c r="G74" i="2"/>
  <c r="F75" i="2"/>
  <c r="G75" i="2"/>
  <c r="F76" i="2"/>
  <c r="G76" i="2"/>
  <c r="F77" i="2"/>
  <c r="G77" i="2"/>
  <c r="F78" i="2"/>
  <c r="G78" i="2"/>
  <c r="F79" i="2"/>
  <c r="G79" i="2"/>
  <c r="G72" i="2"/>
  <c r="F72" i="2"/>
  <c r="B79" i="2"/>
  <c r="B73" i="2"/>
  <c r="B74" i="2"/>
  <c r="B75" i="2"/>
  <c r="B76" i="2"/>
  <c r="B77" i="2"/>
  <c r="B78" i="2"/>
  <c r="B72" i="2"/>
  <c r="A73" i="2"/>
  <c r="A74" i="2"/>
  <c r="A75" i="2"/>
  <c r="A76" i="2"/>
  <c r="A77" i="2"/>
  <c r="A78" i="2"/>
  <c r="A79" i="2"/>
  <c r="A72" i="2"/>
  <c r="M69" i="2"/>
  <c r="H69" i="2"/>
  <c r="C69" i="2"/>
  <c r="L63" i="2"/>
  <c r="L57" i="2"/>
  <c r="L58" i="2"/>
  <c r="L59" i="2"/>
  <c r="L60" i="2"/>
  <c r="L61" i="2"/>
  <c r="L62" i="2"/>
  <c r="G57" i="2"/>
  <c r="G58" i="2"/>
  <c r="G59" i="2"/>
  <c r="G60" i="2"/>
  <c r="G61" i="2"/>
  <c r="G62" i="2"/>
  <c r="G63" i="2"/>
  <c r="L56" i="2"/>
  <c r="G56" i="2"/>
  <c r="F57" i="2"/>
  <c r="F58" i="2"/>
  <c r="F59" i="2"/>
  <c r="F60" i="2"/>
  <c r="F61" i="2"/>
  <c r="F62" i="2"/>
  <c r="F63" i="2"/>
  <c r="K57" i="2"/>
  <c r="K58" i="2"/>
  <c r="K59" i="2"/>
  <c r="K60" i="2"/>
  <c r="K61" i="2"/>
  <c r="K62" i="2"/>
  <c r="K63" i="2"/>
  <c r="K56" i="2"/>
  <c r="F56" i="2"/>
  <c r="M53" i="2"/>
  <c r="H53" i="2"/>
  <c r="C53" i="2"/>
  <c r="A56" i="2"/>
  <c r="B56" i="2"/>
  <c r="A57" i="2"/>
  <c r="B57" i="2"/>
  <c r="A58" i="2"/>
  <c r="B58" i="2"/>
  <c r="A59" i="2"/>
  <c r="B59" i="2"/>
  <c r="A60" i="2"/>
  <c r="B60" i="2"/>
  <c r="A61" i="2"/>
  <c r="B61" i="2"/>
  <c r="A62" i="2"/>
  <c r="B62" i="2"/>
  <c r="A63" i="2"/>
  <c r="B63" i="2"/>
  <c r="L39" i="2"/>
  <c r="L40" i="2"/>
  <c r="L41" i="2"/>
  <c r="L42" i="2"/>
  <c r="L43" i="2"/>
  <c r="L44" i="2"/>
  <c r="L45" i="2"/>
  <c r="L38" i="2"/>
  <c r="G39" i="2"/>
  <c r="G40" i="2"/>
  <c r="G41" i="2"/>
  <c r="G42" i="2"/>
  <c r="G43" i="2"/>
  <c r="G44" i="2"/>
  <c r="G45" i="2"/>
  <c r="G38" i="2"/>
  <c r="B39" i="2"/>
  <c r="B40" i="2"/>
  <c r="B41" i="2"/>
  <c r="B42" i="2"/>
  <c r="B43" i="2"/>
  <c r="B44" i="2"/>
  <c r="B45" i="2"/>
  <c r="B38" i="2"/>
  <c r="K45" i="2"/>
  <c r="K40" i="2"/>
  <c r="K41" i="2"/>
  <c r="K42" i="2"/>
  <c r="K43" i="2"/>
  <c r="K44" i="2"/>
  <c r="K39" i="2"/>
  <c r="K38" i="2"/>
  <c r="F39" i="2"/>
  <c r="F40" i="2"/>
  <c r="F41" i="2"/>
  <c r="F42" i="2"/>
  <c r="F43" i="2"/>
  <c r="F44" i="2"/>
  <c r="F45" i="2"/>
  <c r="F38" i="2"/>
  <c r="A45" i="2"/>
  <c r="A39" i="2"/>
  <c r="A40" i="2"/>
  <c r="A41" i="2"/>
  <c r="A42" i="2"/>
  <c r="A43" i="2"/>
  <c r="A44" i="2"/>
  <c r="A38" i="2"/>
  <c r="M35" i="2"/>
  <c r="H35" i="2"/>
  <c r="C35" i="2"/>
  <c r="K23" i="2"/>
  <c r="K24" i="2"/>
  <c r="K25" i="2"/>
  <c r="K26" i="2"/>
  <c r="K27" i="2"/>
  <c r="K28" i="2"/>
  <c r="K29" i="2"/>
  <c r="K22" i="2"/>
  <c r="L23" i="2"/>
  <c r="L24" i="2"/>
  <c r="L25" i="2"/>
  <c r="L26" i="2"/>
  <c r="L27" i="2"/>
  <c r="L28" i="2"/>
  <c r="L29" i="2"/>
  <c r="L22" i="2"/>
  <c r="M19" i="2"/>
  <c r="G23" i="2"/>
  <c r="G24" i="2"/>
  <c r="G25" i="2"/>
  <c r="G26" i="2"/>
  <c r="G27" i="2"/>
  <c r="G28" i="2"/>
  <c r="G29" i="2"/>
  <c r="G22" i="2"/>
  <c r="F23" i="2"/>
  <c r="F24" i="2"/>
  <c r="F25" i="2"/>
  <c r="F26" i="2"/>
  <c r="F27" i="2"/>
  <c r="F28" i="2"/>
  <c r="F29" i="2"/>
  <c r="F22" i="2"/>
  <c r="H19" i="2"/>
  <c r="C19" i="2"/>
  <c r="B23" i="2"/>
  <c r="B24" i="2"/>
  <c r="B25" i="2"/>
  <c r="B26" i="2"/>
  <c r="B27" i="2"/>
  <c r="B28" i="2"/>
  <c r="B29" i="2"/>
  <c r="B22" i="2"/>
  <c r="A23" i="2"/>
  <c r="A24" i="2"/>
  <c r="A25" i="2"/>
  <c r="A26" i="2"/>
  <c r="A27" i="2"/>
  <c r="A28" i="2"/>
  <c r="A29" i="2"/>
  <c r="A22" i="2"/>
  <c r="L8" i="2"/>
  <c r="L9" i="2"/>
  <c r="L10" i="2"/>
  <c r="L11" i="2"/>
  <c r="L12" i="2"/>
  <c r="L13" i="2"/>
  <c r="L7" i="2"/>
  <c r="K8" i="2"/>
  <c r="K9" i="2"/>
  <c r="K10" i="2"/>
  <c r="K11" i="2"/>
  <c r="K12" i="2"/>
  <c r="K13" i="2"/>
  <c r="K7" i="2"/>
  <c r="L6" i="2"/>
  <c r="K6" i="2"/>
  <c r="M3" i="2"/>
  <c r="G7" i="2"/>
  <c r="G8" i="2"/>
  <c r="G9" i="2"/>
  <c r="G10" i="2"/>
  <c r="G11" i="2"/>
  <c r="G12" i="2"/>
  <c r="G13" i="2"/>
  <c r="G6" i="2"/>
  <c r="F7" i="2"/>
  <c r="F8" i="2"/>
  <c r="F9" i="2"/>
  <c r="F10" i="2"/>
  <c r="F11" i="2"/>
  <c r="F12" i="2"/>
  <c r="F13" i="2"/>
  <c r="F6" i="2"/>
  <c r="H3" i="2"/>
  <c r="B13" i="2"/>
  <c r="B12" i="2"/>
  <c r="B11" i="2"/>
  <c r="B10" i="2"/>
  <c r="B9" i="2"/>
  <c r="B8" i="2"/>
  <c r="B7" i="2"/>
  <c r="B6" i="2"/>
  <c r="A13" i="2"/>
  <c r="A12" i="2"/>
  <c r="A11" i="2"/>
  <c r="A10" i="2"/>
  <c r="A9" i="2"/>
  <c r="A8" i="2"/>
  <c r="A7" i="2"/>
  <c r="A6" i="2"/>
  <c r="C3" i="2"/>
  <c r="B14" i="1" l="1"/>
</calcChain>
</file>

<file path=xl/sharedStrings.xml><?xml version="1.0" encoding="utf-8"?>
<sst xmlns="http://schemas.openxmlformats.org/spreadsheetml/2006/main" count="34" uniqueCount="16">
  <si>
    <t>quantité</t>
  </si>
  <si>
    <t>prix unitaire (€)</t>
  </si>
  <si>
    <t>Total (€)</t>
  </si>
  <si>
    <t>Poivre Noir          (100 gr)</t>
  </si>
  <si>
    <t>Poivre Blanc          (50 gr)</t>
  </si>
  <si>
    <t xml:space="preserve">  Nom</t>
  </si>
  <si>
    <t xml:space="preserve">   Baie Rose              (45 gr)</t>
  </si>
  <si>
    <t>total</t>
  </si>
  <si>
    <t xml:space="preserve"> Mélange 5 Baies   (65 gr)</t>
  </si>
  <si>
    <t>Poivre Sauvage      (35 gr)</t>
  </si>
  <si>
    <t>test</t>
  </si>
  <si>
    <t>→</t>
  </si>
  <si>
    <r>
      <t xml:space="preserve">Gousses de Vanille (≈ 9 ou 10 gousses)    </t>
    </r>
    <r>
      <rPr>
        <b/>
        <sz val="12"/>
        <color rgb="FFFF0000"/>
        <rFont val="Calibri"/>
        <family val="2"/>
        <scheme val="minor"/>
      </rPr>
      <t>38 grammes</t>
    </r>
  </si>
  <si>
    <r>
      <t xml:space="preserve">Gousses de Vanille (≈ 4 gousses)  </t>
    </r>
    <r>
      <rPr>
        <b/>
        <strike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16 grammes</t>
    </r>
  </si>
  <si>
    <t>Noix de Muscade (5 unités)</t>
  </si>
  <si>
    <t>Poivre Vert Frit      (40 gr)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</si>
</sst>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€&quot;"/>
    <numFmt numFmtId="165" formatCode="_-* #,##0\ [$€-40C]_-;\-* #,##0\ [$€-40C]_-;_-* &quot;-&quot;??\ [$€-40C]_-;_-@_-"/>
    <numFmt numFmtId="166" formatCode="#,##0.00\ &quot;€&quot;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trike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DejaVu Sans Mono"/>
      <family val="3"/>
    </font>
    <font>
      <sz val="12"/>
      <color theme="1"/>
      <name val="Eras Demi ITC"/>
      <family val="2"/>
    </font>
    <font>
      <sz val="11"/>
      <color theme="1"/>
      <name val="Liohandwritting"/>
    </font>
    <font>
      <sz val="14"/>
      <color theme="9" tint="-0.499984740745262"/>
      <name val="Liohandwritting"/>
    </font>
    <font>
      <b/>
      <sz val="11"/>
      <color theme="1"/>
      <name val="Eras Demi ITC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1" fillId="0" borderId="0"/>
  </cellStyleXfs>
  <cellXfs count="36">
    <xf numFmtId="0" fontId="0" fillId="0" borderId="0" xfId="0"/>
    <xf numFmtId="0" fontId="0" fillId="4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wrapText="1"/>
    </xf>
    <xf numFmtId="0" fontId="0" fillId="0" borderId="0" xfId="0" applyBorder="1" applyAlignment="1">
      <alignment vertical="center" wrapText="1"/>
    </xf>
    <xf numFmtId="0" fontId="0" fillId="2" borderId="5" xfId="0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164" fontId="0" fillId="3" borderId="5" xfId="0" applyNumberForma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166" fontId="1" fillId="4" borderId="1" xfId="0" applyNumberFormat="1" applyFon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 indent="1"/>
    </xf>
    <xf numFmtId="0" fontId="6" fillId="0" borderId="0" xfId="0" applyFont="1" applyAlignment="1"/>
    <xf numFmtId="0" fontId="6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9" fillId="0" borderId="0" xfId="0" applyFont="1" applyAlignment="1"/>
    <xf numFmtId="0" fontId="0" fillId="0" borderId="0" xfId="0" applyAlignment="1"/>
    <xf numFmtId="0" fontId="10" fillId="0" borderId="0" xfId="0" applyFont="1" applyAlignment="1">
      <alignment horizontal="left" indent="2"/>
    </xf>
    <xf numFmtId="0" fontId="12" fillId="5" borderId="0" xfId="1" applyFont="1" applyFill="1" applyBorder="1" applyAlignment="1">
      <alignment horizontal="center" vertical="center" wrapText="1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Alignment="1">
      <alignment horizontal="center" wrapText="1"/>
    </xf>
    <xf numFmtId="0" fontId="0" fillId="0" borderId="7" xfId="0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441614</xdr:colOff>
      <xdr:row>2</xdr:row>
      <xdr:rowOff>337705</xdr:rowOff>
    </xdr:from>
    <xdr:to>
      <xdr:col>3</xdr:col>
      <xdr:colOff>753341</xdr:colOff>
      <xdr:row>2</xdr:row>
      <xdr:rowOff>346364</xdr:rowOff>
    </xdr:to>
    <xdr:cxnSp macro="">
      <xdr:nvCxnSpPr>
        <xdr:cNvPr id="3" name="Connecteur droit avec flèche 2"/>
        <xdr:cNvCxnSpPr/>
      </xdr:nvCxnSpPr>
      <xdr:spPr>
        <a:xfrm>
          <a:off x="4537364" y="718705"/>
          <a:ext cx="311727" cy="8659"/>
        </a:xfrm>
        <a:prstGeom prst="straightConnector1">
          <a:avLst/>
        </a:prstGeom>
        <a:ln w="15875">
          <a:solidFill>
            <a:schemeClr val="tx1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7107</xdr:colOff>
      <xdr:row>2</xdr:row>
      <xdr:rowOff>62518</xdr:rowOff>
    </xdr:from>
    <xdr:to>
      <xdr:col>4</xdr:col>
      <xdr:colOff>95250</xdr:colOff>
      <xdr:row>15</xdr:row>
      <xdr:rowOff>225364</xdr:rowOff>
    </xdr:to>
    <xdr:pic>
      <xdr:nvPicPr>
        <xdr:cNvPr id="28" name="Picture 2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6" r="49223"/>
        <a:stretch/>
      </xdr:blipFill>
      <xdr:spPr>
        <a:xfrm>
          <a:off x="7107" y="572786"/>
          <a:ext cx="2149625" cy="2598524"/>
        </a:xfrm>
        <a:prstGeom prst="rect">
          <a:avLst/>
        </a:prstGeom>
      </xdr:spPr>
    </xdr:pic>
    <xdr:clientData/>
  </xdr:twoCellAnchor>
  <xdr:twoCellAnchor editAs="oneCell">
    <xdr:from>
      <xdr:col>4</xdr:col>
      <xdr:colOff>182145</xdr:colOff>
      <xdr:row>2</xdr:row>
      <xdr:rowOff>35303</xdr:rowOff>
    </xdr:from>
    <xdr:to>
      <xdr:col>9</xdr:col>
      <xdr:colOff>72647</xdr:colOff>
      <xdr:row>15</xdr:row>
      <xdr:rowOff>224518</xdr:rowOff>
    </xdr:to>
    <xdr:pic>
      <xdr:nvPicPr>
        <xdr:cNvPr id="35" name="Picture 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6" r="49223"/>
        <a:stretch/>
      </xdr:blipFill>
      <xdr:spPr>
        <a:xfrm>
          <a:off x="2243627" y="545571"/>
          <a:ext cx="2169699" cy="2624893"/>
        </a:xfrm>
        <a:prstGeom prst="rect">
          <a:avLst/>
        </a:prstGeom>
      </xdr:spPr>
    </xdr:pic>
    <xdr:clientData/>
  </xdr:twoCellAnchor>
  <xdr:twoCellAnchor editAs="oneCell">
    <xdr:from>
      <xdr:col>9</xdr:col>
      <xdr:colOff>109189</xdr:colOff>
      <xdr:row>2</xdr:row>
      <xdr:rowOff>69323</xdr:rowOff>
    </xdr:from>
    <xdr:to>
      <xdr:col>12</xdr:col>
      <xdr:colOff>1360713</xdr:colOff>
      <xdr:row>15</xdr:row>
      <xdr:rowOff>217717</xdr:rowOff>
    </xdr:to>
    <xdr:pic>
      <xdr:nvPicPr>
        <xdr:cNvPr id="41" name="Picture 40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6" r="49223"/>
        <a:stretch/>
      </xdr:blipFill>
      <xdr:spPr>
        <a:xfrm>
          <a:off x="4449868" y="579591"/>
          <a:ext cx="2135988" cy="25840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40823</xdr:rowOff>
    </xdr:from>
    <xdr:to>
      <xdr:col>4</xdr:col>
      <xdr:colOff>88534</xdr:colOff>
      <xdr:row>31</xdr:row>
      <xdr:rowOff>204108</xdr:rowOff>
    </xdr:to>
    <xdr:pic>
      <xdr:nvPicPr>
        <xdr:cNvPr id="42" name="Picture 41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6" r="49223"/>
        <a:stretch/>
      </xdr:blipFill>
      <xdr:spPr>
        <a:xfrm>
          <a:off x="0" y="3558269"/>
          <a:ext cx="2150016" cy="2605767"/>
        </a:xfrm>
        <a:prstGeom prst="rect">
          <a:avLst/>
        </a:prstGeom>
      </xdr:spPr>
    </xdr:pic>
    <xdr:clientData/>
  </xdr:twoCellAnchor>
  <xdr:twoCellAnchor editAs="oneCell">
    <xdr:from>
      <xdr:col>4</xdr:col>
      <xdr:colOff>217714</xdr:colOff>
      <xdr:row>18</xdr:row>
      <xdr:rowOff>46055</xdr:rowOff>
    </xdr:from>
    <xdr:to>
      <xdr:col>9</xdr:col>
      <xdr:colOff>80441</xdr:colOff>
      <xdr:row>31</xdr:row>
      <xdr:rowOff>204108</xdr:rowOff>
    </xdr:to>
    <xdr:pic>
      <xdr:nvPicPr>
        <xdr:cNvPr id="43" name="Picture 42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6" r="49223"/>
        <a:stretch/>
      </xdr:blipFill>
      <xdr:spPr>
        <a:xfrm>
          <a:off x="2279196" y="3563501"/>
          <a:ext cx="2141924" cy="2600535"/>
        </a:xfrm>
        <a:prstGeom prst="rect">
          <a:avLst/>
        </a:prstGeom>
      </xdr:spPr>
    </xdr:pic>
    <xdr:clientData/>
  </xdr:twoCellAnchor>
  <xdr:twoCellAnchor editAs="oneCell">
    <xdr:from>
      <xdr:col>9</xdr:col>
      <xdr:colOff>118797</xdr:colOff>
      <xdr:row>18</xdr:row>
      <xdr:rowOff>36635</xdr:rowOff>
    </xdr:from>
    <xdr:to>
      <xdr:col>15</xdr:col>
      <xdr:colOff>29341</xdr:colOff>
      <xdr:row>31</xdr:row>
      <xdr:rowOff>217715</xdr:rowOff>
    </xdr:to>
    <xdr:pic>
      <xdr:nvPicPr>
        <xdr:cNvPr id="44" name="Picture 43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6" r="49223"/>
        <a:stretch/>
      </xdr:blipFill>
      <xdr:spPr>
        <a:xfrm>
          <a:off x="4459476" y="3649331"/>
          <a:ext cx="2169329" cy="2623562"/>
        </a:xfrm>
        <a:prstGeom prst="rect">
          <a:avLst/>
        </a:prstGeom>
      </xdr:spPr>
    </xdr:pic>
    <xdr:clientData/>
  </xdr:twoCellAnchor>
  <xdr:twoCellAnchor editAs="oneCell">
    <xdr:from>
      <xdr:col>10</xdr:col>
      <xdr:colOff>17269</xdr:colOff>
      <xdr:row>34</xdr:row>
      <xdr:rowOff>106765</xdr:rowOff>
    </xdr:from>
    <xdr:to>
      <xdr:col>15</xdr:col>
      <xdr:colOff>34118</xdr:colOff>
      <xdr:row>47</xdr:row>
      <xdr:rowOff>217714</xdr:rowOff>
    </xdr:to>
    <xdr:pic>
      <xdr:nvPicPr>
        <xdr:cNvPr id="45" name="Picture 44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6" r="49223"/>
        <a:stretch/>
      </xdr:blipFill>
      <xdr:spPr>
        <a:xfrm>
          <a:off x="4480412" y="6883122"/>
          <a:ext cx="2153170" cy="26010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110428</xdr:rowOff>
    </xdr:from>
    <xdr:to>
      <xdr:col>4</xdr:col>
      <xdr:colOff>88447</xdr:colOff>
      <xdr:row>47</xdr:row>
      <xdr:rowOff>227623</xdr:rowOff>
    </xdr:to>
    <xdr:pic>
      <xdr:nvPicPr>
        <xdr:cNvPr id="46" name="Picture 45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6" r="49223"/>
        <a:stretch/>
      </xdr:blipFill>
      <xdr:spPr>
        <a:xfrm>
          <a:off x="0" y="6886785"/>
          <a:ext cx="2149929" cy="2607302"/>
        </a:xfrm>
        <a:prstGeom prst="rect">
          <a:avLst/>
        </a:prstGeom>
      </xdr:spPr>
    </xdr:pic>
    <xdr:clientData/>
  </xdr:twoCellAnchor>
  <xdr:twoCellAnchor editAs="oneCell">
    <xdr:from>
      <xdr:col>4</xdr:col>
      <xdr:colOff>197827</xdr:colOff>
      <xdr:row>34</xdr:row>
      <xdr:rowOff>87400</xdr:rowOff>
    </xdr:from>
    <xdr:to>
      <xdr:col>9</xdr:col>
      <xdr:colOff>69959</xdr:colOff>
      <xdr:row>47</xdr:row>
      <xdr:rowOff>210911</xdr:rowOff>
    </xdr:to>
    <xdr:pic>
      <xdr:nvPicPr>
        <xdr:cNvPr id="47" name="Picture 46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6" r="49223"/>
        <a:stretch/>
      </xdr:blipFill>
      <xdr:spPr>
        <a:xfrm>
          <a:off x="2259309" y="6863757"/>
          <a:ext cx="2151329" cy="26136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41956</xdr:rowOff>
    </xdr:from>
    <xdr:to>
      <xdr:col>4</xdr:col>
      <xdr:colOff>88565</xdr:colOff>
      <xdr:row>65</xdr:row>
      <xdr:rowOff>217714</xdr:rowOff>
    </xdr:to>
    <xdr:pic>
      <xdr:nvPicPr>
        <xdr:cNvPr id="51" name="Picture 50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6" r="49223"/>
        <a:stretch/>
      </xdr:blipFill>
      <xdr:spPr>
        <a:xfrm>
          <a:off x="0" y="10465027"/>
          <a:ext cx="2150047" cy="2604633"/>
        </a:xfrm>
        <a:prstGeom prst="rect">
          <a:avLst/>
        </a:prstGeom>
      </xdr:spPr>
    </xdr:pic>
    <xdr:clientData/>
  </xdr:twoCellAnchor>
  <xdr:twoCellAnchor editAs="oneCell">
    <xdr:from>
      <xdr:col>4</xdr:col>
      <xdr:colOff>207506</xdr:colOff>
      <xdr:row>52</xdr:row>
      <xdr:rowOff>26776</xdr:rowOff>
    </xdr:from>
    <xdr:to>
      <xdr:col>9</xdr:col>
      <xdr:colOff>97428</xdr:colOff>
      <xdr:row>65</xdr:row>
      <xdr:rowOff>224517</xdr:rowOff>
    </xdr:to>
    <xdr:pic>
      <xdr:nvPicPr>
        <xdr:cNvPr id="52" name="Picture 51"/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6" r="49223"/>
        <a:stretch/>
      </xdr:blipFill>
      <xdr:spPr>
        <a:xfrm>
          <a:off x="2268988" y="10449847"/>
          <a:ext cx="2169119" cy="2626616"/>
        </a:xfrm>
        <a:prstGeom prst="rect">
          <a:avLst/>
        </a:prstGeom>
      </xdr:spPr>
    </xdr:pic>
    <xdr:clientData/>
  </xdr:twoCellAnchor>
  <xdr:twoCellAnchor editAs="oneCell">
    <xdr:from>
      <xdr:col>9</xdr:col>
      <xdr:colOff>76840</xdr:colOff>
      <xdr:row>52</xdr:row>
      <xdr:rowOff>23028</xdr:rowOff>
    </xdr:from>
    <xdr:to>
      <xdr:col>12</xdr:col>
      <xdr:colOff>1367517</xdr:colOff>
      <xdr:row>65</xdr:row>
      <xdr:rowOff>224517</xdr:rowOff>
    </xdr:to>
    <xdr:pic>
      <xdr:nvPicPr>
        <xdr:cNvPr id="53" name="Picture 52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6" r="49223"/>
        <a:stretch/>
      </xdr:blipFill>
      <xdr:spPr>
        <a:xfrm>
          <a:off x="4417519" y="10446099"/>
          <a:ext cx="2175141" cy="2630364"/>
        </a:xfrm>
        <a:prstGeom prst="rect">
          <a:avLst/>
        </a:prstGeom>
      </xdr:spPr>
    </xdr:pic>
    <xdr:clientData/>
  </xdr:twoCellAnchor>
  <xdr:twoCellAnchor editAs="oneCell">
    <xdr:from>
      <xdr:col>4</xdr:col>
      <xdr:colOff>193360</xdr:colOff>
      <xdr:row>83</xdr:row>
      <xdr:rowOff>19168</xdr:rowOff>
    </xdr:from>
    <xdr:to>
      <xdr:col>9</xdr:col>
      <xdr:colOff>89679</xdr:colOff>
      <xdr:row>95</xdr:row>
      <xdr:rowOff>285747</xdr:rowOff>
    </xdr:to>
    <xdr:pic>
      <xdr:nvPicPr>
        <xdr:cNvPr id="54" name="Picture 53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6" r="49223"/>
        <a:stretch/>
      </xdr:blipFill>
      <xdr:spPr>
        <a:xfrm>
          <a:off x="2254842" y="16647097"/>
          <a:ext cx="2175516" cy="26274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11772</xdr:rowOff>
    </xdr:from>
    <xdr:to>
      <xdr:col>4</xdr:col>
      <xdr:colOff>110460</xdr:colOff>
      <xdr:row>95</xdr:row>
      <xdr:rowOff>265335</xdr:rowOff>
    </xdr:to>
    <xdr:pic>
      <xdr:nvPicPr>
        <xdr:cNvPr id="55" name="Picture 54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6" r="49223"/>
        <a:stretch/>
      </xdr:blipFill>
      <xdr:spPr>
        <a:xfrm>
          <a:off x="0" y="16639701"/>
          <a:ext cx="2171942" cy="2614403"/>
        </a:xfrm>
        <a:prstGeom prst="rect">
          <a:avLst/>
        </a:prstGeom>
      </xdr:spPr>
    </xdr:pic>
    <xdr:clientData/>
  </xdr:twoCellAnchor>
  <xdr:twoCellAnchor editAs="oneCell">
    <xdr:from>
      <xdr:col>9</xdr:col>
      <xdr:colOff>93224</xdr:colOff>
      <xdr:row>83</xdr:row>
      <xdr:rowOff>15108</xdr:rowOff>
    </xdr:from>
    <xdr:to>
      <xdr:col>15</xdr:col>
      <xdr:colOff>16121</xdr:colOff>
      <xdr:row>95</xdr:row>
      <xdr:rowOff>272139</xdr:rowOff>
    </xdr:to>
    <xdr:pic>
      <xdr:nvPicPr>
        <xdr:cNvPr id="56" name="Picture 55"/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6" r="49223"/>
        <a:stretch/>
      </xdr:blipFill>
      <xdr:spPr>
        <a:xfrm>
          <a:off x="4433903" y="16643037"/>
          <a:ext cx="2181682" cy="26178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13037</xdr:rowOff>
    </xdr:from>
    <xdr:to>
      <xdr:col>4</xdr:col>
      <xdr:colOff>109758</xdr:colOff>
      <xdr:row>82</xdr:row>
      <xdr:rowOff>6800</xdr:rowOff>
    </xdr:to>
    <xdr:pic>
      <xdr:nvPicPr>
        <xdr:cNvPr id="57" name="Picture 56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6" r="49223"/>
        <a:stretch/>
      </xdr:blipFill>
      <xdr:spPr>
        <a:xfrm>
          <a:off x="0" y="13654198"/>
          <a:ext cx="2171240" cy="2619941"/>
        </a:xfrm>
        <a:prstGeom prst="rect">
          <a:avLst/>
        </a:prstGeom>
      </xdr:spPr>
    </xdr:pic>
    <xdr:clientData/>
  </xdr:twoCellAnchor>
  <xdr:twoCellAnchor editAs="oneCell">
    <xdr:from>
      <xdr:col>4</xdr:col>
      <xdr:colOff>207506</xdr:colOff>
      <xdr:row>68</xdr:row>
      <xdr:rowOff>19121</xdr:rowOff>
    </xdr:from>
    <xdr:to>
      <xdr:col>9</xdr:col>
      <xdr:colOff>88870</xdr:colOff>
      <xdr:row>82</xdr:row>
      <xdr:rowOff>1132</xdr:rowOff>
    </xdr:to>
    <xdr:pic>
      <xdr:nvPicPr>
        <xdr:cNvPr id="58" name="Picture 57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6" r="49223"/>
        <a:stretch/>
      </xdr:blipFill>
      <xdr:spPr>
        <a:xfrm>
          <a:off x="2268988" y="13660282"/>
          <a:ext cx="2160561" cy="2607055"/>
        </a:xfrm>
        <a:prstGeom prst="rect">
          <a:avLst/>
        </a:prstGeom>
      </xdr:spPr>
    </xdr:pic>
    <xdr:clientData/>
  </xdr:twoCellAnchor>
  <xdr:twoCellAnchor editAs="oneCell">
    <xdr:from>
      <xdr:col>10</xdr:col>
      <xdr:colOff>3706</xdr:colOff>
      <xdr:row>68</xdr:row>
      <xdr:rowOff>19624</xdr:rowOff>
    </xdr:from>
    <xdr:to>
      <xdr:col>15</xdr:col>
      <xdr:colOff>32475</xdr:colOff>
      <xdr:row>82</xdr:row>
      <xdr:rowOff>6802</xdr:rowOff>
    </xdr:to>
    <xdr:pic>
      <xdr:nvPicPr>
        <xdr:cNvPr id="59" name="Picture 58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6" r="49223"/>
        <a:stretch/>
      </xdr:blipFill>
      <xdr:spPr>
        <a:xfrm>
          <a:off x="4466849" y="13660785"/>
          <a:ext cx="2165090" cy="2613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AE19"/>
  <sheetViews>
    <sheetView tabSelected="1" topLeftCell="A4" zoomScale="64" zoomScaleNormal="64" workbookViewId="0">
      <selection activeCell="C16" sqref="C16"/>
    </sheetView>
  </sheetViews>
  <sheetFormatPr defaultRowHeight="15" x14ac:dyDescent="0.25"/>
  <cols>
    <col min="1" max="1" width="7" customWidth="1"/>
    <col min="2" max="2" width="10.28515625" customWidth="1"/>
    <col min="3" max="3" width="44.140625" customWidth="1"/>
    <col min="4" max="4" width="12" customWidth="1"/>
  </cols>
  <sheetData>
    <row r="3" spans="2:31" ht="49.5" customHeight="1" x14ac:dyDescent="0.25">
      <c r="C3" s="35"/>
      <c r="D3" s="3" t="s">
        <v>5</v>
      </c>
      <c r="E3" s="33"/>
      <c r="F3" s="32"/>
      <c r="G3" s="31"/>
      <c r="H3" s="32"/>
      <c r="I3" s="31"/>
      <c r="J3" s="32"/>
      <c r="K3" s="31"/>
      <c r="L3" s="32"/>
      <c r="M3" s="31"/>
      <c r="N3" s="32"/>
      <c r="O3" s="31"/>
      <c r="P3" s="32"/>
      <c r="Q3" s="31"/>
      <c r="R3" s="32"/>
      <c r="S3" s="31"/>
      <c r="T3" s="32"/>
      <c r="U3" s="31"/>
      <c r="V3" s="32"/>
      <c r="W3" s="12"/>
      <c r="X3" s="12"/>
      <c r="Y3" s="12"/>
      <c r="Z3" s="12"/>
      <c r="AA3" s="12"/>
      <c r="AB3" s="12"/>
      <c r="AC3" s="12"/>
      <c r="AD3" s="12"/>
      <c r="AE3" s="12"/>
    </row>
    <row r="4" spans="2:31" ht="28.5" customHeight="1" x14ac:dyDescent="0.25">
      <c r="B4" s="11" t="s">
        <v>7</v>
      </c>
      <c r="C4" s="11"/>
      <c r="D4" s="34" t="s">
        <v>1</v>
      </c>
      <c r="E4" s="1" t="s">
        <v>0</v>
      </c>
      <c r="F4" s="2" t="s">
        <v>0</v>
      </c>
      <c r="G4" s="1" t="s">
        <v>0</v>
      </c>
      <c r="H4" s="2" t="s">
        <v>0</v>
      </c>
      <c r="I4" s="1" t="s">
        <v>0</v>
      </c>
      <c r="J4" s="2" t="s">
        <v>0</v>
      </c>
      <c r="K4" s="1" t="s">
        <v>0</v>
      </c>
      <c r="L4" s="2" t="s">
        <v>0</v>
      </c>
      <c r="M4" s="1" t="s">
        <v>0</v>
      </c>
      <c r="N4" s="2" t="s">
        <v>0</v>
      </c>
      <c r="O4" s="1" t="s">
        <v>0</v>
      </c>
      <c r="P4" s="2" t="s">
        <v>0</v>
      </c>
      <c r="Q4" s="1" t="s">
        <v>0</v>
      </c>
      <c r="R4" s="2" t="s">
        <v>0</v>
      </c>
      <c r="S4" s="1" t="s">
        <v>0</v>
      </c>
      <c r="T4" s="2" t="s">
        <v>0</v>
      </c>
      <c r="U4" s="1" t="s">
        <v>0</v>
      </c>
      <c r="V4" s="2" t="s">
        <v>0</v>
      </c>
    </row>
    <row r="5" spans="2:31" ht="46.5" customHeight="1" x14ac:dyDescent="0.25">
      <c r="B5" s="6">
        <f>SUM(E5:V5)</f>
        <v>0</v>
      </c>
      <c r="C5" s="9" t="s">
        <v>12</v>
      </c>
      <c r="D5" s="8">
        <v>20</v>
      </c>
      <c r="E5" s="13"/>
      <c r="F5" s="14"/>
      <c r="G5" s="13"/>
      <c r="H5" s="14"/>
      <c r="I5" s="13"/>
      <c r="J5" s="14"/>
      <c r="K5" s="13"/>
      <c r="L5" s="14"/>
      <c r="M5" s="13"/>
      <c r="N5" s="14"/>
      <c r="O5" s="13"/>
      <c r="P5" s="14"/>
      <c r="Q5" s="13"/>
      <c r="R5" s="14"/>
      <c r="S5" s="13"/>
      <c r="T5" s="14"/>
      <c r="U5" s="13"/>
      <c r="V5" s="14"/>
      <c r="W5" s="12"/>
      <c r="X5" s="12"/>
      <c r="Y5" s="12"/>
      <c r="Z5" s="12"/>
      <c r="AA5" s="12"/>
      <c r="AB5" s="12"/>
      <c r="AC5" s="12"/>
      <c r="AD5" s="12"/>
    </row>
    <row r="6" spans="2:31" ht="33.200000000000003" customHeight="1" x14ac:dyDescent="0.25">
      <c r="B6" s="6">
        <f t="shared" ref="B6:B10" si="0">SUM(E6:V6)</f>
        <v>0</v>
      </c>
      <c r="C6" s="9" t="s">
        <v>13</v>
      </c>
      <c r="D6" s="8">
        <v>10</v>
      </c>
      <c r="E6" s="13"/>
      <c r="F6" s="14"/>
      <c r="G6" s="13"/>
      <c r="H6" s="14"/>
      <c r="I6" s="13"/>
      <c r="J6" s="14"/>
      <c r="K6" s="13"/>
      <c r="L6" s="14"/>
      <c r="M6" s="13"/>
      <c r="N6" s="14"/>
      <c r="O6" s="13"/>
      <c r="P6" s="14"/>
      <c r="Q6" s="13"/>
      <c r="R6" s="14"/>
      <c r="S6" s="13"/>
      <c r="T6" s="14"/>
      <c r="U6" s="13"/>
      <c r="V6" s="14"/>
      <c r="W6" s="12"/>
      <c r="X6" s="12"/>
      <c r="Y6" s="12"/>
      <c r="Z6" s="12"/>
      <c r="AA6" s="12"/>
      <c r="AB6" s="12"/>
      <c r="AC6" s="12"/>
      <c r="AD6" s="12"/>
    </row>
    <row r="7" spans="2:31" ht="39.6" customHeight="1" x14ac:dyDescent="0.25">
      <c r="B7" s="6">
        <f t="shared" si="0"/>
        <v>0</v>
      </c>
      <c r="C7" s="7" t="s">
        <v>3</v>
      </c>
      <c r="D7" s="16">
        <v>6</v>
      </c>
      <c r="E7" s="13"/>
      <c r="F7" s="14"/>
      <c r="G7" s="13"/>
      <c r="H7" s="14"/>
      <c r="I7" s="13"/>
      <c r="J7" s="14"/>
      <c r="K7" s="13"/>
      <c r="L7" s="14"/>
      <c r="M7" s="13"/>
      <c r="N7" s="14"/>
      <c r="O7" s="13"/>
      <c r="P7" s="14"/>
      <c r="Q7" s="13"/>
      <c r="R7" s="14"/>
      <c r="S7" s="13"/>
      <c r="T7" s="14"/>
      <c r="U7" s="13"/>
      <c r="V7" s="14"/>
      <c r="W7" s="12"/>
      <c r="X7" s="12"/>
      <c r="Y7" s="12"/>
      <c r="Z7" s="12"/>
      <c r="AA7" s="12"/>
      <c r="AB7" s="12"/>
      <c r="AC7" s="12"/>
      <c r="AD7" s="12"/>
    </row>
    <row r="8" spans="2:31" ht="39.6" customHeight="1" x14ac:dyDescent="0.25">
      <c r="B8" s="6">
        <f t="shared" si="0"/>
        <v>0</v>
      </c>
      <c r="C8" s="7" t="s">
        <v>4</v>
      </c>
      <c r="D8" s="16">
        <v>6</v>
      </c>
      <c r="E8" s="13"/>
      <c r="F8" s="14"/>
      <c r="G8" s="13"/>
      <c r="H8" s="14"/>
      <c r="I8" s="13"/>
      <c r="J8" s="14"/>
      <c r="K8" s="13"/>
      <c r="L8" s="14"/>
      <c r="M8" s="13"/>
      <c r="N8" s="14"/>
      <c r="O8" s="13"/>
      <c r="P8" s="14"/>
      <c r="Q8" s="13"/>
      <c r="R8" s="14"/>
      <c r="S8" s="13"/>
      <c r="T8" s="14"/>
      <c r="U8" s="13"/>
      <c r="V8" s="14"/>
      <c r="W8" s="12"/>
      <c r="X8" s="12"/>
      <c r="Y8" s="12"/>
      <c r="Z8" s="12"/>
      <c r="AA8" s="12"/>
      <c r="AB8" s="12"/>
      <c r="AC8" s="12"/>
      <c r="AD8" s="12"/>
    </row>
    <row r="9" spans="2:31" ht="39.6" customHeight="1" x14ac:dyDescent="0.25">
      <c r="B9" s="6">
        <f t="shared" si="0"/>
        <v>0</v>
      </c>
      <c r="C9" s="7" t="s">
        <v>15</v>
      </c>
      <c r="D9" s="16">
        <v>6</v>
      </c>
      <c r="E9" s="13"/>
      <c r="F9" s="14"/>
      <c r="G9" s="13"/>
      <c r="H9" s="14"/>
      <c r="I9" s="13"/>
      <c r="J9" s="14"/>
      <c r="K9" s="13"/>
      <c r="L9" s="14"/>
      <c r="M9" s="13"/>
      <c r="N9" s="14"/>
      <c r="O9" s="13"/>
      <c r="P9" s="14"/>
      <c r="Q9" s="13"/>
      <c r="R9" s="14"/>
      <c r="S9" s="13"/>
      <c r="T9" s="14"/>
      <c r="U9" s="13"/>
      <c r="V9" s="14"/>
      <c r="W9" s="12"/>
      <c r="X9" s="12"/>
      <c r="Y9" s="12"/>
      <c r="Z9" s="12"/>
      <c r="AA9" s="12"/>
      <c r="AB9" s="12"/>
      <c r="AC9" s="12"/>
      <c r="AD9" s="12"/>
    </row>
    <row r="10" spans="2:31" ht="39.6" customHeight="1" x14ac:dyDescent="0.25">
      <c r="B10" s="6">
        <f t="shared" si="0"/>
        <v>0</v>
      </c>
      <c r="C10" s="7" t="s">
        <v>9</v>
      </c>
      <c r="D10" s="16">
        <v>6</v>
      </c>
      <c r="E10" s="13"/>
      <c r="F10" s="14"/>
      <c r="G10" s="13"/>
      <c r="H10" s="14"/>
      <c r="I10" s="13"/>
      <c r="J10" s="14"/>
      <c r="K10" s="13"/>
      <c r="L10" s="14"/>
      <c r="M10" s="13"/>
      <c r="N10" s="14"/>
      <c r="O10" s="13"/>
      <c r="P10" s="14"/>
      <c r="Q10" s="13"/>
      <c r="R10" s="14"/>
      <c r="S10" s="13"/>
      <c r="T10" s="14"/>
      <c r="U10" s="13"/>
      <c r="V10" s="14"/>
      <c r="W10" s="12"/>
      <c r="X10" s="12"/>
      <c r="Y10" s="12"/>
      <c r="Z10" s="12"/>
      <c r="AA10" s="12"/>
      <c r="AB10" s="12"/>
      <c r="AC10" s="12"/>
      <c r="AD10" s="12"/>
    </row>
    <row r="11" spans="2:31" ht="39.6" customHeight="1" x14ac:dyDescent="0.25">
      <c r="B11" s="6">
        <f>SUM(E11:V11)</f>
        <v>0</v>
      </c>
      <c r="C11" s="7" t="s">
        <v>6</v>
      </c>
      <c r="D11" s="16">
        <v>6</v>
      </c>
      <c r="E11" s="13"/>
      <c r="F11" s="14"/>
      <c r="G11" s="13"/>
      <c r="H11" s="14"/>
      <c r="I11" s="13"/>
      <c r="J11" s="14"/>
      <c r="K11" s="13"/>
      <c r="L11" s="14"/>
      <c r="M11" s="13"/>
      <c r="N11" s="14"/>
      <c r="O11" s="13"/>
      <c r="P11" s="14"/>
      <c r="Q11" s="13"/>
      <c r="R11" s="14"/>
      <c r="S11" s="13"/>
      <c r="T11" s="14"/>
      <c r="U11" s="13"/>
      <c r="V11" s="14"/>
      <c r="W11" s="12"/>
      <c r="X11" s="12"/>
      <c r="Y11" s="12"/>
      <c r="Z11" s="12"/>
      <c r="AA11" s="12"/>
      <c r="AB11" s="12"/>
      <c r="AC11" s="12"/>
      <c r="AD11" s="12"/>
    </row>
    <row r="12" spans="2:31" ht="39.6" customHeight="1" x14ac:dyDescent="0.25">
      <c r="B12" s="6">
        <f>SUM(E12:V12)</f>
        <v>0</v>
      </c>
      <c r="C12" s="7" t="s">
        <v>8</v>
      </c>
      <c r="D12" s="16">
        <v>6</v>
      </c>
      <c r="E12" s="13"/>
      <c r="F12" s="14"/>
      <c r="G12" s="13"/>
      <c r="H12" s="14"/>
      <c r="I12" s="13"/>
      <c r="J12" s="14"/>
      <c r="K12" s="13"/>
      <c r="L12" s="14"/>
      <c r="M12" s="13"/>
      <c r="N12" s="14"/>
      <c r="O12" s="13"/>
      <c r="P12" s="14"/>
      <c r="Q12" s="13"/>
      <c r="R12" s="14"/>
      <c r="S12" s="13"/>
      <c r="T12" s="14"/>
      <c r="U12" s="13"/>
      <c r="V12" s="14"/>
      <c r="W12" s="12"/>
      <c r="X12" s="12"/>
      <c r="Y12" s="12"/>
      <c r="Z12" s="12"/>
      <c r="AA12" s="12"/>
      <c r="AB12" s="12"/>
      <c r="AC12" s="12"/>
      <c r="AD12" s="12"/>
    </row>
    <row r="13" spans="2:31" ht="39.6" customHeight="1" x14ac:dyDescent="0.25">
      <c r="B13" s="6">
        <f>SUM(E13:V13)</f>
        <v>0</v>
      </c>
      <c r="C13" s="7" t="s">
        <v>14</v>
      </c>
      <c r="D13" s="16">
        <v>6</v>
      </c>
      <c r="E13" s="13"/>
      <c r="F13" s="14"/>
      <c r="G13" s="13"/>
      <c r="H13" s="14"/>
      <c r="I13" s="13"/>
      <c r="J13" s="14"/>
      <c r="K13" s="13"/>
      <c r="L13" s="14"/>
      <c r="M13" s="13"/>
      <c r="N13" s="14"/>
      <c r="O13" s="13"/>
      <c r="P13" s="14"/>
      <c r="Q13" s="13"/>
      <c r="R13" s="14"/>
      <c r="S13" s="13"/>
      <c r="T13" s="14"/>
      <c r="U13" s="13"/>
      <c r="V13" s="14"/>
      <c r="W13" s="12"/>
      <c r="X13" s="12"/>
      <c r="Y13" s="12"/>
      <c r="Z13" s="12"/>
      <c r="AA13" s="12"/>
      <c r="AB13" s="12"/>
      <c r="AC13" s="12"/>
      <c r="AD13" s="12"/>
    </row>
    <row r="14" spans="2:31" ht="30" customHeight="1" x14ac:dyDescent="0.25">
      <c r="B14" s="10">
        <f>SUM(E14:V14)</f>
        <v>0</v>
      </c>
      <c r="C14" s="5"/>
      <c r="D14" s="4" t="s">
        <v>2</v>
      </c>
      <c r="E14" s="15">
        <f>E5*$D$5+$D$6*E6+$D$7*E7+$D$8*E8+$D$9*E9+$D$10*E10+$D$11*E11+$D$13*E13+$D$12*E12</f>
        <v>0</v>
      </c>
      <c r="F14" s="15">
        <f t="shared" ref="F14:V14" si="1">F5*$D$5+$D$6*F6+$D$7*F7+$D$8*F8+$D$9*F9+$D$10*F10+$D$11*F11+$D$13*F13+$D$12*F12</f>
        <v>0</v>
      </c>
      <c r="G14" s="15">
        <f t="shared" si="1"/>
        <v>0</v>
      </c>
      <c r="H14" s="15">
        <f t="shared" si="1"/>
        <v>0</v>
      </c>
      <c r="I14" s="15">
        <f t="shared" si="1"/>
        <v>0</v>
      </c>
      <c r="J14" s="15">
        <f t="shared" si="1"/>
        <v>0</v>
      </c>
      <c r="K14" s="15">
        <f t="shared" si="1"/>
        <v>0</v>
      </c>
      <c r="L14" s="15">
        <f t="shared" si="1"/>
        <v>0</v>
      </c>
      <c r="M14" s="15">
        <f t="shared" si="1"/>
        <v>0</v>
      </c>
      <c r="N14" s="15">
        <f t="shared" si="1"/>
        <v>0</v>
      </c>
      <c r="O14" s="15">
        <f t="shared" si="1"/>
        <v>0</v>
      </c>
      <c r="P14" s="15">
        <f t="shared" si="1"/>
        <v>0</v>
      </c>
      <c r="Q14" s="15">
        <f t="shared" si="1"/>
        <v>0</v>
      </c>
      <c r="R14" s="15">
        <f t="shared" si="1"/>
        <v>0</v>
      </c>
      <c r="S14" s="15">
        <f t="shared" si="1"/>
        <v>0</v>
      </c>
      <c r="T14" s="15">
        <f t="shared" si="1"/>
        <v>0</v>
      </c>
      <c r="U14" s="15">
        <f t="shared" si="1"/>
        <v>0</v>
      </c>
      <c r="V14" s="15">
        <f t="shared" si="1"/>
        <v>0</v>
      </c>
    </row>
    <row r="15" spans="2:31" x14ac:dyDescent="0.25">
      <c r="V15" s="30"/>
    </row>
    <row r="16" spans="2:31" x14ac:dyDescent="0.25">
      <c r="V16" s="30"/>
    </row>
    <row r="17" spans="22:22" ht="15.6" customHeight="1" x14ac:dyDescent="0.25">
      <c r="V17" s="30"/>
    </row>
    <row r="18" spans="22:22" x14ac:dyDescent="0.25">
      <c r="V18" s="30"/>
    </row>
    <row r="19" spans="22:22" ht="15.6" customHeight="1" x14ac:dyDescent="0.25"/>
  </sheetData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"/>
  <sheetViews>
    <sheetView zoomScale="120" zoomScaleNormal="120" workbookViewId="0">
      <selection activeCell="B52" sqref="B52"/>
    </sheetView>
  </sheetViews>
  <sheetFormatPr defaultRowHeight="18" x14ac:dyDescent="0.25"/>
  <cols>
    <col min="1" max="1" width="2.85546875" style="18" customWidth="1"/>
    <col min="2" max="2" width="8" style="22" customWidth="1"/>
    <col min="3" max="3" width="16.140625" style="21" customWidth="1"/>
    <col min="4" max="4" width="4" customWidth="1"/>
    <col min="5" max="5" width="3.28515625" customWidth="1"/>
    <col min="6" max="6" width="2.85546875" style="18" customWidth="1"/>
    <col min="7" max="7" width="8" style="22" customWidth="1"/>
    <col min="8" max="8" width="16.140625" style="21" customWidth="1"/>
    <col min="9" max="9" width="4" customWidth="1"/>
    <col min="10" max="10" width="1.85546875" customWidth="1"/>
    <col min="11" max="11" width="2.28515625" style="18" customWidth="1"/>
    <col min="12" max="12" width="9.140625" style="25" customWidth="1"/>
    <col min="13" max="13" width="20.5703125" style="21" customWidth="1"/>
    <col min="14" max="14" width="4" hidden="1" customWidth="1"/>
    <col min="15" max="15" width="18.5703125" hidden="1" customWidth="1"/>
  </cols>
  <sheetData>
    <row r="1" spans="1:15" x14ac:dyDescent="0.25">
      <c r="B1" s="22">
        <f>Feuil1!C3</f>
        <v>0</v>
      </c>
      <c r="N1" s="17" t="s">
        <v>11</v>
      </c>
      <c r="O1" s="17" t="s">
        <v>11</v>
      </c>
    </row>
    <row r="2" spans="1:15" ht="21.75" customHeight="1" x14ac:dyDescent="0.25">
      <c r="L2" s="22"/>
    </row>
    <row r="3" spans="1:15" ht="15" customHeight="1" x14ac:dyDescent="0.25">
      <c r="C3" s="21" t="str">
        <f>IF(Feuil1!E3&lt;&gt;0,Feuil1!E3,"")</f>
        <v/>
      </c>
      <c r="H3" s="21" t="str">
        <f>IF(Feuil1!F3&lt;&gt;0,Feuil1!F3,"")</f>
        <v/>
      </c>
      <c r="L3" s="22"/>
      <c r="M3" s="21" t="str">
        <f>IF(Feuil1!G3&lt;&gt;0,Feuil1!G3,"")</f>
        <v/>
      </c>
    </row>
    <row r="4" spans="1:15" x14ac:dyDescent="0.25">
      <c r="L4" s="22"/>
      <c r="O4" s="19"/>
    </row>
    <row r="5" spans="1:15" ht="18" customHeight="1" x14ac:dyDescent="0.25">
      <c r="L5" s="22"/>
    </row>
    <row r="6" spans="1:15" ht="13.5" customHeight="1" x14ac:dyDescent="0.25">
      <c r="A6" s="18" t="str">
        <f>IF(Feuil1!E5&lt;&gt;0,N1,"")</f>
        <v/>
      </c>
      <c r="B6" s="22" t="str">
        <f>IF(Feuil1!E5&lt;&gt;0,Feuil1!E5,"")</f>
        <v/>
      </c>
      <c r="F6" s="18" t="str">
        <f>IF(Feuil1!F5&lt;&gt;0,$N$1,"")</f>
        <v/>
      </c>
      <c r="G6" s="22" t="str">
        <f>IF(Feuil1!F5&lt;&gt;0,Feuil1!F5,"")</f>
        <v/>
      </c>
      <c r="K6" s="18" t="str">
        <f>IF(Feuil1!G5&lt;&gt;0,$N$1,"")</f>
        <v/>
      </c>
      <c r="L6" s="22" t="str">
        <f>IF(Feuil1!G5&lt;&gt;0,Feuil1!G5,"")</f>
        <v/>
      </c>
    </row>
    <row r="7" spans="1:15" ht="12.75" customHeight="1" x14ac:dyDescent="0.25">
      <c r="A7" s="18" t="str">
        <f>IF(Feuil1!E6&lt;&gt;0,N1,"")</f>
        <v/>
      </c>
      <c r="B7" s="22" t="str">
        <f>IF(Feuil1!E6&lt;&gt;0,Feuil1!E6,"")</f>
        <v/>
      </c>
      <c r="F7" s="18" t="str">
        <f>IF(Feuil1!F6&lt;&gt;0,$N$1,"")</f>
        <v/>
      </c>
      <c r="G7" s="22" t="str">
        <f>IF(Feuil1!F6&lt;&gt;0,Feuil1!F6,"")</f>
        <v/>
      </c>
      <c r="K7" s="18" t="str">
        <f>IF(Feuil1!G6&lt;&gt;0,$N$1,"")</f>
        <v/>
      </c>
      <c r="L7" s="22" t="str">
        <f>IF(Feuil1!G6&lt;&gt;0,Feuil1!G6,"")</f>
        <v/>
      </c>
    </row>
    <row r="8" spans="1:15" ht="12.75" customHeight="1" x14ac:dyDescent="0.25">
      <c r="A8" s="18" t="str">
        <f>IF(Feuil1!E7&lt;&gt;0,N1,"")</f>
        <v/>
      </c>
      <c r="B8" s="22" t="str">
        <f>IF(Feuil1!E7&lt;&gt;0,Feuil1!E7,"")</f>
        <v/>
      </c>
      <c r="F8" s="18" t="str">
        <f>IF(Feuil1!F7&lt;&gt;0,$N$1,"")</f>
        <v/>
      </c>
      <c r="G8" s="22" t="str">
        <f>IF(Feuil1!F7&lt;&gt;0,Feuil1!F7,"")</f>
        <v/>
      </c>
      <c r="K8" s="18" t="str">
        <f>IF(Feuil1!G7&lt;&gt;0,$N$1,"")</f>
        <v/>
      </c>
      <c r="L8" s="22" t="str">
        <f>IF(Feuil1!G7&lt;&gt;0,Feuil1!G7,"")</f>
        <v/>
      </c>
    </row>
    <row r="9" spans="1:15" ht="12.75" customHeight="1" x14ac:dyDescent="0.25">
      <c r="A9" s="18" t="str">
        <f>IF(Feuil1!E8&lt;&gt;0,N1,"")</f>
        <v/>
      </c>
      <c r="B9" s="22" t="str">
        <f>IF(Feuil1!E8&lt;&gt;0,Feuil1!E8,"")</f>
        <v/>
      </c>
      <c r="F9" s="18" t="str">
        <f>IF(Feuil1!F8&lt;&gt;0,$N$1,"")</f>
        <v/>
      </c>
      <c r="G9" s="22" t="str">
        <f>IF(Feuil1!F8&lt;&gt;0,Feuil1!F8,"")</f>
        <v/>
      </c>
      <c r="K9" s="18" t="str">
        <f>IF(Feuil1!G8&lt;&gt;0,$N$1,"")</f>
        <v/>
      </c>
      <c r="L9" s="22" t="str">
        <f>IF(Feuil1!G8&lt;&gt;0,Feuil1!G8,"")</f>
        <v/>
      </c>
      <c r="O9" s="20"/>
    </row>
    <row r="10" spans="1:15" ht="13.5" customHeight="1" x14ac:dyDescent="0.25">
      <c r="A10" s="18" t="str">
        <f>IF(Feuil1!E9&lt;&gt;0,N1,"")</f>
        <v/>
      </c>
      <c r="B10" s="22" t="str">
        <f>IF(Feuil1!E9&lt;&gt;0,Feuil1!E9,"")</f>
        <v/>
      </c>
      <c r="F10" s="18" t="str">
        <f>IF(Feuil1!F9&lt;&gt;0,$N$1,"")</f>
        <v/>
      </c>
      <c r="G10" s="22" t="str">
        <f>IF(Feuil1!F9&lt;&gt;0,Feuil1!F9,"")</f>
        <v/>
      </c>
      <c r="K10" s="18" t="str">
        <f>IF(Feuil1!G9&lt;&gt;0,$N$1,"")</f>
        <v/>
      </c>
      <c r="L10" s="22" t="str">
        <f>IF(Feuil1!G9&lt;&gt;0,Feuil1!G9,"")</f>
        <v/>
      </c>
    </row>
    <row r="11" spans="1:15" ht="12.75" customHeight="1" x14ac:dyDescent="0.25">
      <c r="A11" s="18" t="str">
        <f>IF(Feuil1!E10&lt;&gt;0,N1,"")</f>
        <v/>
      </c>
      <c r="B11" s="22" t="str">
        <f>IF(Feuil1!E10&lt;&gt;0,Feuil1!E10,"")</f>
        <v/>
      </c>
      <c r="F11" s="18" t="str">
        <f>IF(Feuil1!F10&lt;&gt;0,$N$1,"")</f>
        <v/>
      </c>
      <c r="G11" s="22" t="str">
        <f>IF(Feuil1!F10&lt;&gt;0,Feuil1!F10,"")</f>
        <v/>
      </c>
      <c r="K11" s="18" t="str">
        <f>IF(Feuil1!G10&lt;&gt;0,$N$1,"")</f>
        <v/>
      </c>
      <c r="L11" s="22" t="str">
        <f>IF(Feuil1!G10&lt;&gt;0,Feuil1!G10,"")</f>
        <v/>
      </c>
      <c r="O11" s="20"/>
    </row>
    <row r="12" spans="1:15" ht="12.75" customHeight="1" x14ac:dyDescent="0.25">
      <c r="A12" s="18" t="str">
        <f>IF(Feuil1!E11&lt;&gt;0,N1,"")</f>
        <v/>
      </c>
      <c r="B12" s="22" t="str">
        <f>IF(Feuil1!E11&lt;&gt;0,Feuil1!E11,"")</f>
        <v/>
      </c>
      <c r="F12" s="18" t="str">
        <f>IF(Feuil1!F11&lt;&gt;0,$N$1,"")</f>
        <v/>
      </c>
      <c r="G12" s="22" t="str">
        <f>IF(Feuil1!F11&lt;&gt;0,Feuil1!F11,"")</f>
        <v/>
      </c>
      <c r="K12" s="18" t="str">
        <f>IF(Feuil1!G11&lt;&gt;0,$N$1,"")</f>
        <v/>
      </c>
      <c r="L12" s="22" t="str">
        <f>IF(Feuil1!G11&lt;&gt;0,Feuil1!G11,"")</f>
        <v/>
      </c>
    </row>
    <row r="13" spans="1:15" ht="12.75" customHeight="1" x14ac:dyDescent="0.25">
      <c r="A13" s="18" t="str">
        <f>IF(Feuil1!E13&lt;&gt;0,N1,"")</f>
        <v/>
      </c>
      <c r="B13" s="22" t="str">
        <f>IF(Feuil1!E13&lt;&gt;0,Feuil1!E13,"")</f>
        <v/>
      </c>
      <c r="F13" s="18" t="str">
        <f>IF(Feuil1!F13&lt;&gt;0,$N$1,"")</f>
        <v/>
      </c>
      <c r="G13" s="22" t="str">
        <f>IF(Feuil1!F13&lt;&gt;0,Feuil1!F13,"")</f>
        <v/>
      </c>
      <c r="K13" s="18" t="str">
        <f>IF(Feuil1!G13&lt;&gt;0,$N$1,"")</f>
        <v/>
      </c>
      <c r="L13" s="22" t="str">
        <f>IF(Feuil1!G13&lt;&gt;0,Feuil1!G13,"")</f>
        <v/>
      </c>
    </row>
    <row r="14" spans="1:15" x14ac:dyDescent="0.25">
      <c r="L14" s="22"/>
    </row>
    <row r="18" spans="1:15" x14ac:dyDescent="0.25">
      <c r="A18" s="24"/>
      <c r="F18" s="24"/>
      <c r="K18" s="23"/>
      <c r="L18" s="29"/>
    </row>
    <row r="19" spans="1:15" ht="15" customHeight="1" x14ac:dyDescent="0.25">
      <c r="A19" s="24"/>
      <c r="C19" s="21" t="str">
        <f>IF(Feuil1!H3&lt;&gt;0,Feuil1!H3,"")</f>
        <v/>
      </c>
      <c r="F19" s="24"/>
      <c r="H19" s="21" t="str">
        <f>IF(Feuil1!I3&lt;&gt;0,Feuil1!I3,"")</f>
        <v/>
      </c>
      <c r="K19" s="23"/>
      <c r="L19" s="29"/>
      <c r="M19" s="21" t="str">
        <f>IF(Feuil1!J3&lt;&gt;0,Feuil1!J3,"")</f>
        <v/>
      </c>
    </row>
    <row r="20" spans="1:15" x14ac:dyDescent="0.25">
      <c r="A20" s="24"/>
      <c r="F20" s="24"/>
      <c r="K20" s="23"/>
      <c r="L20" s="29"/>
    </row>
    <row r="21" spans="1:15" ht="15" customHeight="1" x14ac:dyDescent="0.25">
      <c r="A21" s="24"/>
      <c r="F21" s="24"/>
      <c r="K21" s="23"/>
      <c r="L21" s="29"/>
    </row>
    <row r="22" spans="1:15" ht="16.5" customHeight="1" x14ac:dyDescent="0.25">
      <c r="A22" s="24" t="str">
        <f>IF(Feuil1!H5&lt;&gt;0,$N$1,"")</f>
        <v/>
      </c>
      <c r="B22" s="22" t="str">
        <f>IF(Feuil1!H5&lt;&gt;0,Feuil1!H5,"")</f>
        <v/>
      </c>
      <c r="F22" s="24" t="str">
        <f>IF(Feuil1!I5&lt;&gt;0,$N$1,"")</f>
        <v/>
      </c>
      <c r="G22" s="22" t="str">
        <f>IF(Feuil1!I5&lt;&gt;0,Feuil1!I5,"")</f>
        <v/>
      </c>
      <c r="K22" s="23" t="str">
        <f>IF(Feuil1!J5&lt;&gt;0,$N$1,"")</f>
        <v/>
      </c>
      <c r="L22" s="29" t="str">
        <f>IF(Feuil1!J5&lt;&gt;0,Feuil1!J5,"")</f>
        <v/>
      </c>
    </row>
    <row r="23" spans="1:15" ht="12.75" customHeight="1" x14ac:dyDescent="0.25">
      <c r="A23" s="24" t="str">
        <f>IF(Feuil1!H6&lt;&gt;0,$N$1,"")</f>
        <v/>
      </c>
      <c r="B23" s="22" t="str">
        <f>IF(Feuil1!H6&lt;&gt;0,Feuil1!H6,"")</f>
        <v/>
      </c>
      <c r="F23" s="24" t="str">
        <f>IF(Feuil1!I6&lt;&gt;0,$N$1,"")</f>
        <v/>
      </c>
      <c r="G23" s="22" t="str">
        <f>IF(Feuil1!I6&lt;&gt;0,Feuil1!I6,"")</f>
        <v/>
      </c>
      <c r="K23" s="23" t="str">
        <f>IF(Feuil1!J6&lt;&gt;0,$N$1,"")</f>
        <v/>
      </c>
      <c r="L23" s="29" t="str">
        <f>IF(Feuil1!J6&lt;&gt;0,Feuil1!J6,"")</f>
        <v/>
      </c>
    </row>
    <row r="24" spans="1:15" ht="13.5" customHeight="1" x14ac:dyDescent="0.25">
      <c r="A24" s="24" t="str">
        <f>IF(Feuil1!H7&lt;&gt;0,$N$1,"")</f>
        <v/>
      </c>
      <c r="B24" s="22" t="str">
        <f>IF(Feuil1!H7&lt;&gt;0,Feuil1!H7,"")</f>
        <v/>
      </c>
      <c r="F24" s="24" t="str">
        <f>IF(Feuil1!I7&lt;&gt;0,$N$1,"")</f>
        <v/>
      </c>
      <c r="G24" s="22" t="str">
        <f>IF(Feuil1!I7&lt;&gt;0,Feuil1!I7,"")</f>
        <v/>
      </c>
      <c r="K24" s="23" t="str">
        <f>IF(Feuil1!J7&lt;&gt;0,$N$1,"")</f>
        <v/>
      </c>
      <c r="L24" s="29" t="str">
        <f>IF(Feuil1!J7&lt;&gt;0,Feuil1!J7,"")</f>
        <v/>
      </c>
    </row>
    <row r="25" spans="1:15" ht="12" customHeight="1" x14ac:dyDescent="0.25">
      <c r="A25" s="24" t="str">
        <f>IF(Feuil1!H8&lt;&gt;0,$N$1,"")</f>
        <v/>
      </c>
      <c r="B25" s="22" t="str">
        <f>IF(Feuil1!H8&lt;&gt;0,Feuil1!H8,"")</f>
        <v/>
      </c>
      <c r="F25" s="24" t="str">
        <f>IF(Feuil1!I8&lt;&gt;0,$N$1,"")</f>
        <v/>
      </c>
      <c r="G25" s="22" t="str">
        <f>IF(Feuil1!I8&lt;&gt;0,Feuil1!I8,"")</f>
        <v/>
      </c>
      <c r="K25" s="23" t="str">
        <f>IF(Feuil1!J8&lt;&gt;0,$N$1,"")</f>
        <v/>
      </c>
      <c r="L25" s="29" t="str">
        <f>IF(Feuil1!J8&lt;&gt;0,Feuil1!J8,"")</f>
        <v/>
      </c>
    </row>
    <row r="26" spans="1:15" ht="13.5" customHeight="1" x14ac:dyDescent="0.25">
      <c r="A26" s="24" t="str">
        <f>IF(Feuil1!H9&lt;&gt;0,$N$1,"")</f>
        <v/>
      </c>
      <c r="B26" s="22" t="str">
        <f>IF(Feuil1!H9&lt;&gt;0,Feuil1!H9,"")</f>
        <v/>
      </c>
      <c r="F26" s="24" t="str">
        <f>IF(Feuil1!I9&lt;&gt;0,$N$1,"")</f>
        <v/>
      </c>
      <c r="G26" s="22" t="str">
        <f>IF(Feuil1!I9&lt;&gt;0,Feuil1!I9,"")</f>
        <v/>
      </c>
      <c r="K26" s="23" t="str">
        <f>IF(Feuil1!J9&lt;&gt;0,$N$1,"")</f>
        <v/>
      </c>
      <c r="L26" s="29" t="str">
        <f>IF(Feuil1!J9&lt;&gt;0,Feuil1!J9,"")</f>
        <v/>
      </c>
    </row>
    <row r="27" spans="1:15" ht="13.5" customHeight="1" x14ac:dyDescent="0.25">
      <c r="A27" s="24" t="str">
        <f>IF(Feuil1!H10&lt;&gt;0,$N$1,"")</f>
        <v/>
      </c>
      <c r="B27" s="22" t="str">
        <f>IF(Feuil1!H10&lt;&gt;0,Feuil1!H10,"")</f>
        <v/>
      </c>
      <c r="F27" s="24" t="str">
        <f>IF(Feuil1!I10&lt;&gt;0,$N$1,"")</f>
        <v/>
      </c>
      <c r="G27" s="22" t="str">
        <f>IF(Feuil1!I10&lt;&gt;0,Feuil1!I10,"")</f>
        <v/>
      </c>
      <c r="K27" s="23" t="str">
        <f>IF(Feuil1!J10&lt;&gt;0,$N$1,"")</f>
        <v/>
      </c>
      <c r="L27" s="29" t="str">
        <f>IF(Feuil1!J10&lt;&gt;0,Feuil1!J10,"")</f>
        <v/>
      </c>
    </row>
    <row r="28" spans="1:15" ht="12.75" customHeight="1" x14ac:dyDescent="0.25">
      <c r="A28" s="24" t="str">
        <f>IF(Feuil1!H11&lt;&gt;0,$N$1,"")</f>
        <v/>
      </c>
      <c r="B28" s="22" t="str">
        <f>IF(Feuil1!H11&lt;&gt;0,Feuil1!H11,"")</f>
        <v/>
      </c>
      <c r="F28" s="24" t="str">
        <f>IF(Feuil1!I11&lt;&gt;0,$N$1,"")</f>
        <v/>
      </c>
      <c r="G28" s="22" t="str">
        <f>IF(Feuil1!I11&lt;&gt;0,Feuil1!I11,"")</f>
        <v/>
      </c>
      <c r="K28" s="23" t="str">
        <f>IF(Feuil1!J11&lt;&gt;0,$N$1,"")</f>
        <v/>
      </c>
      <c r="L28" s="29" t="str">
        <f>IF(Feuil1!J11&lt;&gt;0,Feuil1!J11,"")</f>
        <v/>
      </c>
    </row>
    <row r="29" spans="1:15" ht="13.5" customHeight="1" x14ac:dyDescent="0.25">
      <c r="A29" s="23" t="str">
        <f>IF(Feuil1!H13&lt;&gt;0,$N$1,"")</f>
        <v/>
      </c>
      <c r="B29" s="22" t="str">
        <f>IF(Feuil1!H13&lt;&gt;0,Feuil1!H13,"")</f>
        <v/>
      </c>
      <c r="C29" s="27"/>
      <c r="D29" s="28"/>
      <c r="E29" s="28"/>
      <c r="F29" s="23" t="str">
        <f>IF(Feuil1!I13&lt;&gt;0,$N$1,"")</f>
        <v/>
      </c>
      <c r="G29" s="22" t="str">
        <f>IF(Feuil1!I13&lt;&gt;0,Feuil1!I13,"")</f>
        <v/>
      </c>
      <c r="H29" s="27"/>
      <c r="I29" s="28"/>
      <c r="J29" s="28"/>
      <c r="K29" s="26" t="str">
        <f>IF(Feuil1!J13&lt;&gt;0,$N$1,"")</f>
        <v/>
      </c>
      <c r="L29" s="29" t="str">
        <f>IF(Feuil1!J13&lt;&gt;0,Feuil1!J13,"")</f>
        <v/>
      </c>
      <c r="M29" s="27"/>
      <c r="N29" s="28"/>
      <c r="O29" s="28"/>
    </row>
    <row r="30" spans="1:15" x14ac:dyDescent="0.25">
      <c r="A30" s="23"/>
      <c r="F30" s="24"/>
      <c r="K30" s="24"/>
    </row>
    <row r="31" spans="1:15" x14ac:dyDescent="0.25">
      <c r="K31" s="24"/>
    </row>
    <row r="34" spans="1:15" x14ac:dyDescent="0.25">
      <c r="A34" s="23"/>
      <c r="F34" s="23"/>
      <c r="K34" s="23"/>
      <c r="L34" s="29"/>
    </row>
    <row r="35" spans="1:15" x14ac:dyDescent="0.25">
      <c r="A35" s="23"/>
      <c r="C35" s="21" t="str">
        <f>IF(Feuil1!K3&lt;&gt;0,Feuil1!K3,"")</f>
        <v/>
      </c>
      <c r="F35" s="23"/>
      <c r="H35" s="21" t="str">
        <f>IF(Feuil1!L3&lt;&gt;0,Feuil1!L3,"")</f>
        <v/>
      </c>
      <c r="K35" s="23"/>
      <c r="L35" s="29"/>
      <c r="M35" s="21" t="str">
        <f>IF(Feuil1!M3&lt;&gt;0,Feuil1!M3,"")</f>
        <v/>
      </c>
    </row>
    <row r="36" spans="1:15" x14ac:dyDescent="0.25">
      <c r="A36" s="23"/>
      <c r="F36" s="23"/>
      <c r="K36" s="23"/>
      <c r="L36" s="29"/>
    </row>
    <row r="37" spans="1:15" ht="14.25" customHeight="1" x14ac:dyDescent="0.25">
      <c r="A37" s="23"/>
      <c r="F37" s="23"/>
      <c r="K37" s="23"/>
      <c r="L37" s="29"/>
    </row>
    <row r="38" spans="1:15" ht="16.5" customHeight="1" x14ac:dyDescent="0.25">
      <c r="A38" s="24" t="str">
        <f>IF(Feuil1!K5&lt;&gt;0,$N$1,"")</f>
        <v/>
      </c>
      <c r="B38" s="22" t="str">
        <f>IF(Feuil1!K5&lt;&gt;0,Feuil1!K5,"")</f>
        <v/>
      </c>
      <c r="F38" s="24" t="str">
        <f>IF(Feuil1!L5&lt;&gt;0,$N$1,"")</f>
        <v/>
      </c>
      <c r="G38" s="22" t="str">
        <f>IF(Feuil1!L5&lt;&gt;0,Feuil1!L5,"")</f>
        <v/>
      </c>
      <c r="K38" s="23" t="str">
        <f>IF(Feuil1!M5&lt;&gt;0,$N$1,"")</f>
        <v/>
      </c>
      <c r="L38" s="29" t="str">
        <f>IF(Feuil1!M5&lt;&gt;0,Feuil1!M5,"")</f>
        <v/>
      </c>
    </row>
    <row r="39" spans="1:15" ht="12.75" customHeight="1" x14ac:dyDescent="0.25">
      <c r="A39" s="24" t="str">
        <f>IF(Feuil1!K6&lt;&gt;0,$N$1,"")</f>
        <v/>
      </c>
      <c r="B39" s="22" t="str">
        <f>IF(Feuil1!K6&lt;&gt;0,Feuil1!K6,"")</f>
        <v/>
      </c>
      <c r="F39" s="24" t="str">
        <f>IF(Feuil1!L6&lt;&gt;0,$N$1,"")</f>
        <v/>
      </c>
      <c r="G39" s="22" t="str">
        <f>IF(Feuil1!L6&lt;&gt;0,Feuil1!L6,"")</f>
        <v/>
      </c>
      <c r="K39" s="23" t="str">
        <f>IF(Feuil1!M6&lt;&gt;0,$N$1,"")</f>
        <v/>
      </c>
      <c r="L39" s="29" t="str">
        <f>IF(Feuil1!M6&lt;&gt;0,Feuil1!M6,"")</f>
        <v/>
      </c>
    </row>
    <row r="40" spans="1:15" ht="13.5" customHeight="1" x14ac:dyDescent="0.25">
      <c r="A40" s="24" t="str">
        <f>IF(Feuil1!K7&lt;&gt;0,$N$1,"")</f>
        <v/>
      </c>
      <c r="B40" s="22" t="str">
        <f>IF(Feuil1!K7&lt;&gt;0,Feuil1!K7,"")</f>
        <v/>
      </c>
      <c r="F40" s="24" t="str">
        <f>IF(Feuil1!L7&lt;&gt;0,$N$1,"")</f>
        <v/>
      </c>
      <c r="G40" s="22" t="str">
        <f>IF(Feuil1!L7&lt;&gt;0,Feuil1!L7,"")</f>
        <v/>
      </c>
      <c r="K40" s="23" t="str">
        <f>IF(Feuil1!M7&lt;&gt;0,$N$1,"")</f>
        <v/>
      </c>
      <c r="L40" s="29" t="str">
        <f>IF(Feuil1!M7&lt;&gt;0,Feuil1!M7,"")</f>
        <v/>
      </c>
    </row>
    <row r="41" spans="1:15" ht="12" customHeight="1" x14ac:dyDescent="0.25">
      <c r="A41" s="24" t="str">
        <f>IF(Feuil1!K8&lt;&gt;0,$N$1,"")</f>
        <v/>
      </c>
      <c r="B41" s="22" t="str">
        <f>IF(Feuil1!K8&lt;&gt;0,Feuil1!K8,"")</f>
        <v/>
      </c>
      <c r="F41" s="24" t="str">
        <f>IF(Feuil1!L8&lt;&gt;0,$N$1,"")</f>
        <v/>
      </c>
      <c r="G41" s="22" t="str">
        <f>IF(Feuil1!L8&lt;&gt;0,Feuil1!L8,"")</f>
        <v/>
      </c>
      <c r="K41" s="23" t="str">
        <f>IF(Feuil1!M8&lt;&gt;0,$N$1,"")</f>
        <v/>
      </c>
      <c r="L41" s="29" t="str">
        <f>IF(Feuil1!M8&lt;&gt;0,Feuil1!M8,"")</f>
        <v/>
      </c>
    </row>
    <row r="42" spans="1:15" ht="13.5" customHeight="1" x14ac:dyDescent="0.25">
      <c r="A42" s="24" t="str">
        <f>IF(Feuil1!K9&lt;&gt;0,$N$1,"")</f>
        <v/>
      </c>
      <c r="B42" s="22" t="str">
        <f>IF(Feuil1!K9&lt;&gt;0,Feuil1!K9,"")</f>
        <v/>
      </c>
      <c r="F42" s="24" t="str">
        <f>IF(Feuil1!L9&lt;&gt;0,$N$1,"")</f>
        <v/>
      </c>
      <c r="G42" s="22" t="str">
        <f>IF(Feuil1!L9&lt;&gt;0,Feuil1!L9,"")</f>
        <v/>
      </c>
      <c r="K42" s="23" t="str">
        <f>IF(Feuil1!M9&lt;&gt;0,$N$1,"")</f>
        <v/>
      </c>
      <c r="L42" s="29" t="str">
        <f>IF(Feuil1!M9&lt;&gt;0,Feuil1!M9,"")</f>
        <v/>
      </c>
    </row>
    <row r="43" spans="1:15" ht="14.25" customHeight="1" x14ac:dyDescent="0.25">
      <c r="A43" s="24" t="str">
        <f>IF(Feuil1!K10&lt;&gt;0,$N$1,"")</f>
        <v/>
      </c>
      <c r="B43" s="22" t="str">
        <f>IF(Feuil1!K10&lt;&gt;0,Feuil1!K10,"")</f>
        <v/>
      </c>
      <c r="F43" s="24" t="str">
        <f>IF(Feuil1!L10&lt;&gt;0,$N$1,"")</f>
        <v/>
      </c>
      <c r="G43" s="22" t="str">
        <f>IF(Feuil1!L10&lt;&gt;0,Feuil1!L10,"")</f>
        <v/>
      </c>
      <c r="K43" s="23" t="str">
        <f>IF(Feuil1!M10&lt;&gt;0,$N$1,"")</f>
        <v/>
      </c>
      <c r="L43" s="29" t="str">
        <f>IF(Feuil1!M10&lt;&gt;0,Feuil1!M10,"")</f>
        <v/>
      </c>
    </row>
    <row r="44" spans="1:15" ht="12.75" customHeight="1" x14ac:dyDescent="0.25">
      <c r="A44" s="24" t="str">
        <f>IF(Feuil1!K11&lt;&gt;0,$N$1,"")</f>
        <v/>
      </c>
      <c r="B44" s="22" t="str">
        <f>IF(Feuil1!K11&lt;&gt;0,Feuil1!K11,"")</f>
        <v/>
      </c>
      <c r="F44" s="24" t="str">
        <f>IF(Feuil1!L11&lt;&gt;0,$N$1,"")</f>
        <v/>
      </c>
      <c r="G44" s="22" t="str">
        <f>IF(Feuil1!L11&lt;&gt;0,Feuil1!L11,"")</f>
        <v/>
      </c>
      <c r="K44" s="23" t="str">
        <f>IF(Feuil1!M11&lt;&gt;0,$N$1,"")</f>
        <v/>
      </c>
      <c r="L44" s="29" t="str">
        <f>IF(Feuil1!M11&lt;&gt;0,Feuil1!M11,"")</f>
        <v/>
      </c>
    </row>
    <row r="45" spans="1:15" ht="13.5" customHeight="1" x14ac:dyDescent="0.25">
      <c r="A45" s="23" t="str">
        <f>IF(Feuil1!K13&lt;&gt;0,$N$1,"")</f>
        <v/>
      </c>
      <c r="B45" s="22" t="str">
        <f>IF(Feuil1!K13&lt;&gt;0,Feuil1!K13,"")</f>
        <v/>
      </c>
      <c r="C45" s="27"/>
      <c r="D45" s="28"/>
      <c r="E45" s="28"/>
      <c r="F45" s="23" t="str">
        <f>IF(Feuil1!L13&lt;&gt;0,$N$1,"")</f>
        <v/>
      </c>
      <c r="G45" s="22" t="str">
        <f>IF(Feuil1!L13&lt;&gt;0,Feuil1!L13,"")</f>
        <v/>
      </c>
      <c r="H45" s="27"/>
      <c r="I45" s="28"/>
      <c r="J45" s="28"/>
      <c r="K45" s="26" t="str">
        <f>IF(Feuil1!M13&lt;&gt;0,$N$1,"")</f>
        <v/>
      </c>
      <c r="L45" s="29" t="str">
        <f>IF(Feuil1!M13&lt;&gt;0,Feuil1!M13,"")</f>
        <v/>
      </c>
      <c r="M45" s="27"/>
      <c r="N45" s="28"/>
      <c r="O45" s="28"/>
    </row>
    <row r="46" spans="1:15" x14ac:dyDescent="0.25">
      <c r="A46" s="24"/>
      <c r="F46" s="23"/>
      <c r="K46" s="23"/>
      <c r="L46" s="29"/>
    </row>
    <row r="47" spans="1:15" x14ac:dyDescent="0.25">
      <c r="K47" s="24"/>
    </row>
    <row r="51" spans="1:15" x14ac:dyDescent="0.25">
      <c r="B51" s="22">
        <f>B1</f>
        <v>0</v>
      </c>
    </row>
    <row r="53" spans="1:15" ht="15" customHeight="1" x14ac:dyDescent="0.25">
      <c r="A53" s="24"/>
      <c r="C53" s="21" t="str">
        <f>IF(Feuil1!N3&lt;&gt;0,Feuil1!N3,"")</f>
        <v/>
      </c>
      <c r="F53" s="24"/>
      <c r="H53" s="21" t="str">
        <f>IF(Feuil1!O3&lt;&gt;0,Feuil1!O3,"")</f>
        <v/>
      </c>
      <c r="K53" s="23"/>
      <c r="L53" s="22"/>
      <c r="M53" s="21" t="str">
        <f>IF(Feuil1!P3&lt;&gt;0,Feuil1!P3,"")</f>
        <v/>
      </c>
    </row>
    <row r="54" spans="1:15" x14ac:dyDescent="0.25">
      <c r="A54" s="24"/>
      <c r="F54" s="24"/>
      <c r="K54" s="23"/>
      <c r="L54" s="22"/>
    </row>
    <row r="55" spans="1:15" ht="12.75" customHeight="1" x14ac:dyDescent="0.25">
      <c r="A55" s="24"/>
      <c r="F55" s="24"/>
      <c r="K55" s="23"/>
      <c r="L55" s="22"/>
    </row>
    <row r="56" spans="1:15" ht="16.5" customHeight="1" x14ac:dyDescent="0.25">
      <c r="A56" s="24" t="str">
        <f>IF(Feuil1!N5&lt;&gt;0,$N$1,"")</f>
        <v/>
      </c>
      <c r="B56" s="22" t="str">
        <f>IF(Feuil1!N5&lt;&gt;0,Feuil1!N5,"")</f>
        <v/>
      </c>
      <c r="F56" s="24" t="str">
        <f>IF(Feuil1!O5&lt;&gt;0,$N$1,"")</f>
        <v/>
      </c>
      <c r="G56" s="22" t="str">
        <f>IF(Feuil1!O5&lt;&gt;0,Feuil1!O5,"")</f>
        <v/>
      </c>
      <c r="K56" s="23" t="str">
        <f>IF(Feuil1!P5&lt;&gt;0,$N$1,"")</f>
        <v/>
      </c>
      <c r="L56" s="22" t="str">
        <f>IF(Feuil1!P5&lt;&gt;0,Feuil1!P5,"")</f>
        <v/>
      </c>
    </row>
    <row r="57" spans="1:15" ht="12.75" customHeight="1" x14ac:dyDescent="0.25">
      <c r="A57" s="24" t="str">
        <f>IF(Feuil1!N6&lt;&gt;0,$N$1,"")</f>
        <v/>
      </c>
      <c r="B57" s="22" t="str">
        <f>IF(Feuil1!N6&lt;&gt;0,Feuil1!N6,"")</f>
        <v/>
      </c>
      <c r="F57" s="24" t="str">
        <f>IF(Feuil1!O6&lt;&gt;0,$N$1,"")</f>
        <v/>
      </c>
      <c r="G57" s="22" t="str">
        <f>IF(Feuil1!O6&lt;&gt;0,Feuil1!O6,"")</f>
        <v/>
      </c>
      <c r="K57" s="23" t="str">
        <f>IF(Feuil1!P6&lt;&gt;0,$N$1,"")</f>
        <v/>
      </c>
      <c r="L57" s="22" t="str">
        <f>IF(Feuil1!P6&lt;&gt;0,Feuil1!P6,"")</f>
        <v/>
      </c>
    </row>
    <row r="58" spans="1:15" ht="13.5" customHeight="1" x14ac:dyDescent="0.25">
      <c r="A58" s="24" t="str">
        <f>IF(Feuil1!N7&lt;&gt;0,$N$1,"")</f>
        <v/>
      </c>
      <c r="B58" s="22" t="str">
        <f>IF(Feuil1!N7&lt;&gt;0,Feuil1!N7,"")</f>
        <v/>
      </c>
      <c r="F58" s="24" t="str">
        <f>IF(Feuil1!O7&lt;&gt;0,$N$1,"")</f>
        <v/>
      </c>
      <c r="G58" s="22" t="str">
        <f>IF(Feuil1!O7&lt;&gt;0,Feuil1!O7,"")</f>
        <v/>
      </c>
      <c r="K58" s="23" t="str">
        <f>IF(Feuil1!P7&lt;&gt;0,$N$1,"")</f>
        <v/>
      </c>
      <c r="L58" s="22" t="str">
        <f>IF(Feuil1!P7&lt;&gt;0,Feuil1!P7,"")</f>
        <v/>
      </c>
    </row>
    <row r="59" spans="1:15" ht="12" customHeight="1" x14ac:dyDescent="0.25">
      <c r="A59" s="24" t="str">
        <f>IF(Feuil1!N8&lt;&gt;0,$N$1,"")</f>
        <v/>
      </c>
      <c r="B59" s="22" t="str">
        <f>IF(Feuil1!N8&lt;&gt;0,Feuil1!N8,"")</f>
        <v/>
      </c>
      <c r="F59" s="24" t="str">
        <f>IF(Feuil1!O8&lt;&gt;0,$N$1,"")</f>
        <v/>
      </c>
      <c r="G59" s="22" t="str">
        <f>IF(Feuil1!O8&lt;&gt;0,Feuil1!O8,"")</f>
        <v/>
      </c>
      <c r="K59" s="23" t="str">
        <f>IF(Feuil1!P8&lt;&gt;0,$N$1,"")</f>
        <v/>
      </c>
      <c r="L59" s="22" t="str">
        <f>IF(Feuil1!P8&lt;&gt;0,Feuil1!P8,"")</f>
        <v/>
      </c>
    </row>
    <row r="60" spans="1:15" ht="13.5" customHeight="1" x14ac:dyDescent="0.25">
      <c r="A60" s="24" t="str">
        <f>IF(Feuil1!N9&lt;&gt;0,$N$1,"")</f>
        <v/>
      </c>
      <c r="B60" s="22" t="str">
        <f>IF(Feuil1!N9&lt;&gt;0,Feuil1!N9,"")</f>
        <v/>
      </c>
      <c r="F60" s="24" t="str">
        <f>IF(Feuil1!O9&lt;&gt;0,$N$1,"")</f>
        <v/>
      </c>
      <c r="G60" s="22" t="str">
        <f>IF(Feuil1!O9&lt;&gt;0,Feuil1!O9,"")</f>
        <v/>
      </c>
      <c r="K60" s="23" t="str">
        <f>IF(Feuil1!P9&lt;&gt;0,$N$1,"")</f>
        <v/>
      </c>
      <c r="L60" s="22" t="str">
        <f>IF(Feuil1!P9&lt;&gt;0,Feuil1!P9,"")</f>
        <v/>
      </c>
    </row>
    <row r="61" spans="1:15" ht="14.25" customHeight="1" x14ac:dyDescent="0.25">
      <c r="A61" s="24" t="str">
        <f>IF(Feuil1!N10&lt;&gt;0,$N$1,"")</f>
        <v/>
      </c>
      <c r="B61" s="22" t="str">
        <f>IF(Feuil1!N10&lt;&gt;0,Feuil1!N10,"")</f>
        <v/>
      </c>
      <c r="F61" s="24" t="str">
        <f>IF(Feuil1!O10&lt;&gt;0,$N$1,"")</f>
        <v/>
      </c>
      <c r="G61" s="22" t="str">
        <f>IF(Feuil1!O10&lt;&gt;0,Feuil1!O10,"")</f>
        <v/>
      </c>
      <c r="K61" s="23" t="str">
        <f>IF(Feuil1!P10&lt;&gt;0,$N$1,"")</f>
        <v/>
      </c>
      <c r="L61" s="22" t="str">
        <f>IF(Feuil1!P10&lt;&gt;0,Feuil1!P10,"")</f>
        <v/>
      </c>
    </row>
    <row r="62" spans="1:15" ht="12.75" customHeight="1" x14ac:dyDescent="0.25">
      <c r="A62" s="24" t="str">
        <f>IF(Feuil1!N11&lt;&gt;0,$N$1,"")</f>
        <v/>
      </c>
      <c r="B62" s="22" t="str">
        <f>IF(Feuil1!N11&lt;&gt;0,Feuil1!N11,"")</f>
        <v/>
      </c>
      <c r="F62" s="24" t="str">
        <f>IF(Feuil1!O11&lt;&gt;0,$N$1,"")</f>
        <v/>
      </c>
      <c r="G62" s="22" t="str">
        <f>IF(Feuil1!O11&lt;&gt;0,Feuil1!O11,"")</f>
        <v/>
      </c>
      <c r="K62" s="23" t="str">
        <f>IF(Feuil1!P11&lt;&gt;0,$N$1,"")</f>
        <v/>
      </c>
      <c r="L62" s="22" t="str">
        <f>IF(Feuil1!P11&lt;&gt;0,Feuil1!P11,"")</f>
        <v/>
      </c>
    </row>
    <row r="63" spans="1:15" ht="13.5" customHeight="1" x14ac:dyDescent="0.25">
      <c r="A63" s="23" t="str">
        <f>IF(Feuil1!N13&lt;&gt;0,$N$1,"")</f>
        <v/>
      </c>
      <c r="B63" s="22" t="str">
        <f>IF(Feuil1!N13&lt;&gt;0,Feuil1!N13,"")</f>
        <v/>
      </c>
      <c r="C63" s="27"/>
      <c r="D63" s="28"/>
      <c r="E63" s="28"/>
      <c r="F63" s="23" t="str">
        <f>IF(Feuil1!O13&lt;&gt;0,$N$1,"")</f>
        <v/>
      </c>
      <c r="G63" s="22" t="str">
        <f>IF(Feuil1!O13&lt;&gt;0,Feuil1!O13,"")</f>
        <v/>
      </c>
      <c r="H63" s="27"/>
      <c r="I63" s="28"/>
      <c r="J63" s="28"/>
      <c r="K63" s="26" t="str">
        <f>IF(Feuil1!P13&lt;&gt;0,$N$1,"")</f>
        <v/>
      </c>
      <c r="L63" s="22" t="str">
        <f>IF(Feuil1!P13&lt;&gt;0,Feuil1!P13,"")</f>
        <v/>
      </c>
      <c r="M63" s="27"/>
      <c r="N63" s="28"/>
      <c r="O63" s="28"/>
    </row>
    <row r="64" spans="1:15" x14ac:dyDescent="0.25">
      <c r="F64" s="24"/>
      <c r="K64" s="23"/>
      <c r="L64" s="22"/>
    </row>
    <row r="68" spans="1:15" x14ac:dyDescent="0.25">
      <c r="L68" s="22"/>
    </row>
    <row r="69" spans="1:15" ht="15" customHeight="1" x14ac:dyDescent="0.25">
      <c r="A69" s="24"/>
      <c r="C69" s="21" t="str">
        <f>IF(Feuil1!Q3&lt;&gt;0,Feuil1!Q3,"")</f>
        <v/>
      </c>
      <c r="F69" s="24"/>
      <c r="H69" s="21" t="str">
        <f>IF(Feuil1!R3&lt;&gt;0,Feuil1!R3,"")</f>
        <v/>
      </c>
      <c r="K69" s="23"/>
      <c r="L69" s="29"/>
      <c r="M69" s="21" t="str">
        <f>IF(Feuil1!S3&lt;&gt;0,Feuil1!S3,"")</f>
        <v/>
      </c>
    </row>
    <row r="70" spans="1:15" x14ac:dyDescent="0.25">
      <c r="A70" s="24"/>
      <c r="F70" s="24"/>
      <c r="K70" s="23"/>
      <c r="L70" s="29"/>
    </row>
    <row r="71" spans="1:15" ht="12.75" customHeight="1" x14ac:dyDescent="0.25">
      <c r="A71" s="24"/>
      <c r="F71" s="24"/>
      <c r="K71" s="23"/>
      <c r="L71" s="29"/>
    </row>
    <row r="72" spans="1:15" ht="16.5" customHeight="1" x14ac:dyDescent="0.25">
      <c r="A72" s="24" t="str">
        <f>IF(Feuil1!Q5&lt;&gt;0,$N$1,"")</f>
        <v/>
      </c>
      <c r="B72" s="22" t="str">
        <f>IF(Feuil1!Q5&lt;&gt;0,Feuil1!Q5,"")</f>
        <v/>
      </c>
      <c r="F72" s="24" t="str">
        <f>IF(Feuil1!R5&lt;&gt;0,$N$1,"")</f>
        <v/>
      </c>
      <c r="G72" s="22" t="str">
        <f>IF(Feuil1!R5&lt;&gt;0,Feuil1!R5,"")</f>
        <v/>
      </c>
      <c r="K72" s="23" t="str">
        <f>IF(Feuil1!S5&lt;&gt;0,$N$1,"")</f>
        <v/>
      </c>
      <c r="L72" s="29" t="str">
        <f>IF(Feuil1!S5&lt;&gt;0,Feuil1!S5,"")</f>
        <v/>
      </c>
    </row>
    <row r="73" spans="1:15" ht="12.75" customHeight="1" x14ac:dyDescent="0.25">
      <c r="A73" s="24" t="str">
        <f>IF(Feuil1!Q6&lt;&gt;0,$N$1,"")</f>
        <v/>
      </c>
      <c r="B73" s="22" t="str">
        <f>IF(Feuil1!Q6&lt;&gt;0,Feuil1!Q6,"")</f>
        <v/>
      </c>
      <c r="F73" s="24" t="str">
        <f>IF(Feuil1!R6&lt;&gt;0,$N$1,"")</f>
        <v/>
      </c>
      <c r="G73" s="22" t="str">
        <f>IF(Feuil1!R6&lt;&gt;0,Feuil1!R6,"")</f>
        <v/>
      </c>
      <c r="K73" s="23" t="str">
        <f>IF(Feuil1!S6&lt;&gt;0,$N$1,"")</f>
        <v/>
      </c>
      <c r="L73" s="29" t="str">
        <f>IF(Feuil1!S6&lt;&gt;0,Feuil1!S6,"")</f>
        <v/>
      </c>
    </row>
    <row r="74" spans="1:15" ht="13.5" customHeight="1" x14ac:dyDescent="0.25">
      <c r="A74" s="24" t="str">
        <f>IF(Feuil1!Q7&lt;&gt;0,$N$1,"")</f>
        <v/>
      </c>
      <c r="B74" s="22" t="str">
        <f>IF(Feuil1!Q7&lt;&gt;0,Feuil1!Q7,"")</f>
        <v/>
      </c>
      <c r="F74" s="24" t="str">
        <f>IF(Feuil1!R7&lt;&gt;0,$N$1,"")</f>
        <v/>
      </c>
      <c r="G74" s="22" t="str">
        <f>IF(Feuil1!R7&lt;&gt;0,Feuil1!R7,"")</f>
        <v/>
      </c>
      <c r="K74" s="23" t="str">
        <f>IF(Feuil1!S7&lt;&gt;0,$N$1,"")</f>
        <v/>
      </c>
      <c r="L74" s="29" t="str">
        <f>IF(Feuil1!S7&lt;&gt;0,Feuil1!S7,"")</f>
        <v/>
      </c>
    </row>
    <row r="75" spans="1:15" ht="12" customHeight="1" x14ac:dyDescent="0.25">
      <c r="A75" s="24" t="str">
        <f>IF(Feuil1!Q8&lt;&gt;0,$N$1,"")</f>
        <v/>
      </c>
      <c r="B75" s="22" t="str">
        <f>IF(Feuil1!Q8&lt;&gt;0,Feuil1!Q8,"")</f>
        <v/>
      </c>
      <c r="F75" s="24" t="str">
        <f>IF(Feuil1!R8&lt;&gt;0,$N$1,"")</f>
        <v/>
      </c>
      <c r="G75" s="22" t="str">
        <f>IF(Feuil1!R8&lt;&gt;0,Feuil1!R8,"")</f>
        <v/>
      </c>
      <c r="K75" s="23" t="str">
        <f>IF(Feuil1!S8&lt;&gt;0,$N$1,"")</f>
        <v/>
      </c>
      <c r="L75" s="29" t="str">
        <f>IF(Feuil1!S8&lt;&gt;0,Feuil1!S8,"")</f>
        <v/>
      </c>
    </row>
    <row r="76" spans="1:15" ht="13.5" customHeight="1" x14ac:dyDescent="0.25">
      <c r="A76" s="24" t="str">
        <f>IF(Feuil1!Q9&lt;&gt;0,$N$1,"")</f>
        <v/>
      </c>
      <c r="B76" s="22" t="str">
        <f>IF(Feuil1!Q9&lt;&gt;0,Feuil1!Q9,"")</f>
        <v/>
      </c>
      <c r="F76" s="24" t="str">
        <f>IF(Feuil1!R9&lt;&gt;0,$N$1,"")</f>
        <v/>
      </c>
      <c r="G76" s="22" t="str">
        <f>IF(Feuil1!R9&lt;&gt;0,Feuil1!R9,"")</f>
        <v/>
      </c>
      <c r="K76" s="23" t="str">
        <f>IF(Feuil1!S9&lt;&gt;0,$N$1,"")</f>
        <v/>
      </c>
      <c r="L76" s="29" t="str">
        <f>IF(Feuil1!S9&lt;&gt;0,Feuil1!S9,"")</f>
        <v/>
      </c>
    </row>
    <row r="77" spans="1:15" ht="13.5" customHeight="1" x14ac:dyDescent="0.25">
      <c r="A77" s="24" t="str">
        <f>IF(Feuil1!Q10&lt;&gt;0,$N$1,"")</f>
        <v/>
      </c>
      <c r="B77" s="22" t="str">
        <f>IF(Feuil1!Q10&lt;&gt;0,Feuil1!Q10,"")</f>
        <v/>
      </c>
      <c r="F77" s="24" t="str">
        <f>IF(Feuil1!R10&lt;&gt;0,$N$1,"")</f>
        <v/>
      </c>
      <c r="G77" s="22" t="str">
        <f>IF(Feuil1!R10&lt;&gt;0,Feuil1!R10,"")</f>
        <v/>
      </c>
      <c r="K77" s="23" t="str">
        <f>IF(Feuil1!S10&lt;&gt;0,$N$1,"")</f>
        <v/>
      </c>
      <c r="L77" s="29" t="str">
        <f>IF(Feuil1!S10&lt;&gt;0,Feuil1!S10,"")</f>
        <v/>
      </c>
    </row>
    <row r="78" spans="1:15" ht="12.75" customHeight="1" x14ac:dyDescent="0.25">
      <c r="A78" s="24" t="str">
        <f>IF(Feuil1!Q11&lt;&gt;0,$N$1,"")</f>
        <v/>
      </c>
      <c r="B78" s="22" t="str">
        <f>IF(Feuil1!Q11&lt;&gt;0,Feuil1!Q11,"")</f>
        <v/>
      </c>
      <c r="F78" s="24" t="str">
        <f>IF(Feuil1!R11&lt;&gt;0,$N$1,"")</f>
        <v/>
      </c>
      <c r="G78" s="22" t="str">
        <f>IF(Feuil1!R11&lt;&gt;0,Feuil1!R11,"")</f>
        <v/>
      </c>
      <c r="K78" s="23" t="str">
        <f>IF(Feuil1!S11&lt;&gt;0,$N$1,"")</f>
        <v/>
      </c>
      <c r="L78" s="29" t="str">
        <f>IF(Feuil1!S11&lt;&gt;0,Feuil1!S11,"")</f>
        <v/>
      </c>
    </row>
    <row r="79" spans="1:15" ht="13.5" customHeight="1" x14ac:dyDescent="0.25">
      <c r="A79" s="23" t="str">
        <f>IF(Feuil1!Q13&lt;&gt;0,$N$1,"")</f>
        <v/>
      </c>
      <c r="B79" s="22" t="str">
        <f>IF(Feuil1!Q13&lt;&gt;0,Feuil1!Q13,"")</f>
        <v/>
      </c>
      <c r="C79" s="27"/>
      <c r="D79" s="28"/>
      <c r="E79" s="28"/>
      <c r="F79" s="23" t="str">
        <f>IF(Feuil1!R13&lt;&gt;0,$N$1,"")</f>
        <v/>
      </c>
      <c r="G79" s="22" t="str">
        <f>IF(Feuil1!R13&lt;&gt;0,Feuil1!R13,"")</f>
        <v/>
      </c>
      <c r="H79" s="27"/>
      <c r="I79" s="28"/>
      <c r="J79" s="28"/>
      <c r="K79" s="26" t="str">
        <f>IF(Feuil1!S13&lt;&gt;0,$N$1,"")</f>
        <v/>
      </c>
      <c r="L79" s="29" t="str">
        <f>IF(Feuil1!S13&lt;&gt;0,Feuil1!S13,"")</f>
        <v/>
      </c>
      <c r="M79" s="27"/>
      <c r="N79" s="28"/>
      <c r="O79" s="28"/>
    </row>
    <row r="80" spans="1:15" ht="16.5" customHeight="1" x14ac:dyDescent="0.25">
      <c r="A80" s="24"/>
      <c r="F80" s="24"/>
      <c r="K80" s="23"/>
      <c r="L80" s="29"/>
    </row>
    <row r="83" spans="1:15" ht="26.25" customHeight="1" x14ac:dyDescent="0.25"/>
    <row r="84" spans="1:15" ht="15" customHeight="1" x14ac:dyDescent="0.25">
      <c r="A84" s="24"/>
      <c r="C84" s="21" t="str">
        <f>IF(Feuil1!T3&lt;&gt;0,Feuil1!T3,"")</f>
        <v/>
      </c>
      <c r="F84" s="24"/>
      <c r="H84" s="21" t="str">
        <f>IF(Feuil1!U3&lt;&gt;0,Feuil1!U3,"")</f>
        <v/>
      </c>
      <c r="K84" s="23"/>
      <c r="L84" s="22"/>
      <c r="M84" s="21" t="str">
        <f>IF(Feuil1!V3&lt;&gt;0,Feuil1!V3,"")</f>
        <v/>
      </c>
    </row>
    <row r="85" spans="1:15" x14ac:dyDescent="0.25">
      <c r="A85" s="24"/>
      <c r="F85" s="24"/>
      <c r="K85" s="23"/>
      <c r="L85" s="22"/>
    </row>
    <row r="86" spans="1:15" ht="12.75" customHeight="1" x14ac:dyDescent="0.25">
      <c r="A86" s="24"/>
      <c r="F86" s="24"/>
      <c r="K86" s="23"/>
      <c r="L86" s="22"/>
    </row>
    <row r="87" spans="1:15" ht="16.5" customHeight="1" x14ac:dyDescent="0.25">
      <c r="A87" s="24" t="str">
        <f>IF(Feuil1!T5&lt;&gt;0,$N$1,"")</f>
        <v/>
      </c>
      <c r="B87" s="22" t="str">
        <f>IF(Feuil1!T5&lt;&gt;0,Feuil1!T5,"")</f>
        <v/>
      </c>
      <c r="F87" s="24" t="str">
        <f>IF(Feuil1!U5&lt;&gt;0,$N$1,"")</f>
        <v/>
      </c>
      <c r="G87" s="22" t="str">
        <f>IF(Feuil1!U5&lt;&gt;0,Feuil1!U5,"")</f>
        <v/>
      </c>
      <c r="K87" s="23" t="str">
        <f>IF(Feuil1!V5&lt;&gt;0,$N$1,"")</f>
        <v/>
      </c>
      <c r="L87" s="22" t="str">
        <f>IF(Feuil1!V5&lt;&gt;0,Feuil1!V5,"")</f>
        <v/>
      </c>
    </row>
    <row r="88" spans="1:15" ht="12.75" customHeight="1" x14ac:dyDescent="0.25">
      <c r="A88" s="24" t="str">
        <f>IF(Feuil1!T6&lt;&gt;0,$N$1,"")</f>
        <v/>
      </c>
      <c r="B88" s="22" t="str">
        <f>IF(Feuil1!T6&lt;&gt;0,Feuil1!T6,"")</f>
        <v/>
      </c>
      <c r="F88" s="24" t="str">
        <f>IF(Feuil1!U6&lt;&gt;0,$N$1,"")</f>
        <v/>
      </c>
      <c r="G88" s="22" t="str">
        <f>IF(Feuil1!U6&lt;&gt;0,Feuil1!U6,"")</f>
        <v/>
      </c>
      <c r="K88" s="23" t="str">
        <f>IF(Feuil1!V6&lt;&gt;0,$N$1,"")</f>
        <v/>
      </c>
      <c r="L88" s="22" t="str">
        <f>IF(Feuil1!V6&lt;&gt;0,Feuil1!V6,"")</f>
        <v/>
      </c>
    </row>
    <row r="89" spans="1:15" ht="13.5" customHeight="1" x14ac:dyDescent="0.25">
      <c r="A89" s="24" t="str">
        <f>IF(Feuil1!T7&lt;&gt;0,$N$1,"")</f>
        <v/>
      </c>
      <c r="B89" s="22" t="str">
        <f>IF(Feuil1!T7&lt;&gt;0,Feuil1!T7,"")</f>
        <v/>
      </c>
      <c r="F89" s="24" t="str">
        <f>IF(Feuil1!U7&lt;&gt;0,$N$1,"")</f>
        <v/>
      </c>
      <c r="G89" s="22" t="str">
        <f>IF(Feuil1!U7&lt;&gt;0,Feuil1!U7,"")</f>
        <v/>
      </c>
      <c r="K89" s="23" t="str">
        <f>IF(Feuil1!V7&lt;&gt;0,$N$1,"")</f>
        <v/>
      </c>
      <c r="L89" s="22" t="str">
        <f>IF(Feuil1!V7&lt;&gt;0,Feuil1!V7,"")</f>
        <v/>
      </c>
    </row>
    <row r="90" spans="1:15" ht="12" customHeight="1" x14ac:dyDescent="0.25">
      <c r="A90" s="24" t="str">
        <f>IF(Feuil1!T8&lt;&gt;0,$N$1,"")</f>
        <v/>
      </c>
      <c r="B90" s="22" t="str">
        <f>IF(Feuil1!T8&lt;&gt;0,Feuil1!T8,"")</f>
        <v/>
      </c>
      <c r="F90" s="24" t="str">
        <f>IF(Feuil1!U8&lt;&gt;0,$N$1,"")</f>
        <v/>
      </c>
      <c r="G90" s="22" t="str">
        <f>IF(Feuil1!U8&lt;&gt;0,Feuil1!U8,"")</f>
        <v/>
      </c>
      <c r="K90" s="23" t="str">
        <f>IF(Feuil1!V8&lt;&gt;0,$N$1,"")</f>
        <v/>
      </c>
      <c r="L90" s="22" t="str">
        <f>IF(Feuil1!V8&lt;&gt;0,Feuil1!V8,"")</f>
        <v/>
      </c>
    </row>
    <row r="91" spans="1:15" ht="13.5" customHeight="1" x14ac:dyDescent="0.25">
      <c r="A91" s="24" t="str">
        <f>IF(Feuil1!T9&lt;&gt;0,$N$1,"")</f>
        <v/>
      </c>
      <c r="B91" s="22" t="str">
        <f>IF(Feuil1!T9&lt;&gt;0,Feuil1!T9,"")</f>
        <v/>
      </c>
      <c r="F91" s="24" t="str">
        <f>IF(Feuil1!U9&lt;&gt;0,$N$1,"")</f>
        <v/>
      </c>
      <c r="G91" s="22" t="str">
        <f>IF(Feuil1!U9&lt;&gt;0,Feuil1!U9,"")</f>
        <v/>
      </c>
      <c r="K91" s="23" t="str">
        <f>IF(Feuil1!V9&lt;&gt;0,$N$1,"")</f>
        <v/>
      </c>
      <c r="L91" s="22" t="str">
        <f>IF(Feuil1!V9&lt;&gt;0,Feuil1!V9,"")</f>
        <v/>
      </c>
    </row>
    <row r="92" spans="1:15" ht="13.5" customHeight="1" x14ac:dyDescent="0.25">
      <c r="A92" s="24" t="str">
        <f>IF(Feuil1!T10&lt;&gt;0,$N$1,"")</f>
        <v/>
      </c>
      <c r="B92" s="22" t="str">
        <f>IF(Feuil1!T10&lt;&gt;0,Feuil1!T10,"")</f>
        <v/>
      </c>
      <c r="F92" s="24" t="str">
        <f>IF(Feuil1!U10&lt;&gt;0,$N$1,"")</f>
        <v/>
      </c>
      <c r="G92" s="22" t="str">
        <f>IF(Feuil1!U10&lt;&gt;0,Feuil1!U10,"")</f>
        <v/>
      </c>
      <c r="K92" s="23" t="str">
        <f>IF(Feuil1!V10&lt;&gt;0,$N$1,"")</f>
        <v/>
      </c>
      <c r="L92" s="22" t="str">
        <f>IF(Feuil1!V10&lt;&gt;0,Feuil1!V10,"")</f>
        <v/>
      </c>
    </row>
    <row r="93" spans="1:15" ht="12.75" customHeight="1" x14ac:dyDescent="0.25">
      <c r="A93" s="24" t="str">
        <f>IF(Feuil1!T11&lt;&gt;0,$N$1,"")</f>
        <v/>
      </c>
      <c r="B93" s="22" t="str">
        <f>IF(Feuil1!T11&lt;&gt;0,Feuil1!T11,"")</f>
        <v/>
      </c>
      <c r="F93" s="24" t="str">
        <f>IF(Feuil1!U11&lt;&gt;0,$N$1,"")</f>
        <v/>
      </c>
      <c r="G93" s="22" t="str">
        <f>IF(Feuil1!U11&lt;&gt;0,Feuil1!U11,"")</f>
        <v/>
      </c>
      <c r="K93" s="23" t="str">
        <f>IF(Feuil1!V11&lt;&gt;0,$N$1,"")</f>
        <v/>
      </c>
      <c r="L93" s="22" t="str">
        <f>IF(Feuil1!V11&lt;&gt;0,Feuil1!V11,"")</f>
        <v/>
      </c>
    </row>
    <row r="94" spans="1:15" ht="13.5" customHeight="1" x14ac:dyDescent="0.25">
      <c r="A94" s="23" t="str">
        <f>IF(Feuil1!T13&lt;&gt;0,$N$1,"")</f>
        <v/>
      </c>
      <c r="B94" s="22" t="str">
        <f>IF(Feuil1!T13&lt;&gt;0,Feuil1!T13,"")</f>
        <v/>
      </c>
      <c r="C94" s="27"/>
      <c r="D94" s="28"/>
      <c r="E94" s="28"/>
      <c r="F94" s="23" t="str">
        <f>IF(Feuil1!U13&lt;&gt;0,$N$1,"")</f>
        <v/>
      </c>
      <c r="G94" s="22" t="str">
        <f>IF(Feuil1!U13&lt;&gt;0,Feuil1!U13,"")</f>
        <v/>
      </c>
      <c r="H94" s="27"/>
      <c r="I94" s="28"/>
      <c r="J94" s="28"/>
      <c r="K94" s="26" t="str">
        <f>IF(Feuil1!V13&lt;&gt;0,$N$1,"")</f>
        <v/>
      </c>
      <c r="L94" s="22" t="str">
        <f>IF(Feuil1!V13&lt;&gt;0,Feuil1!V13,"")</f>
        <v/>
      </c>
      <c r="M94" s="27"/>
      <c r="N94" s="28"/>
      <c r="O94" s="28"/>
    </row>
    <row r="95" spans="1:15" ht="32.25" customHeight="1" x14ac:dyDescent="0.25">
      <c r="A95" s="24"/>
      <c r="F95" s="24"/>
      <c r="K95" s="23"/>
      <c r="L95" s="29"/>
    </row>
    <row r="96" spans="1:15" ht="22.5" customHeight="1" x14ac:dyDescent="0.25"/>
  </sheetData>
  <pageMargins left="0.19685039370078741" right="0.19685039370078741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2"/>
  <sheetViews>
    <sheetView workbookViewId="0">
      <selection activeCell="E15" sqref="E15"/>
    </sheetView>
  </sheetViews>
  <sheetFormatPr defaultRowHeight="15" x14ac:dyDescent="0.25"/>
  <sheetData>
    <row r="12" spans="2:2" x14ac:dyDescent="0.25">
      <c r="B1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Sheet1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Utilisateur</cp:lastModifiedBy>
  <cp:lastPrinted>2023-12-04T13:56:30Z</cp:lastPrinted>
  <dcterms:created xsi:type="dcterms:W3CDTF">2021-02-26T17:24:54Z</dcterms:created>
  <dcterms:modified xsi:type="dcterms:W3CDTF">2025-09-17T09:00:04Z</dcterms:modified>
</cp:coreProperties>
</file>